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utwaw-my.sharepoint.com/personal/iwona_gusta_pw_edu_pl/Documents/IG/Dydaktyka/Deklaracje przedmiotów/"/>
    </mc:Choice>
  </mc:AlternateContent>
  <xr:revisionPtr revIDLastSave="130" documentId="8_{A0252030-B20D-49F1-8F67-BACE028E3FFF}" xr6:coauthVersionLast="47" xr6:coauthVersionMax="47" xr10:uidLastSave="{A279E8D9-B007-4B1F-A3B7-2BCFBBE21ADB}"/>
  <bookViews>
    <workbookView xWindow="-108" yWindow="-108" windowWidth="23256" windowHeight="14016" activeTab="3" xr2:uid="{00000000-000D-0000-FFFF-FFFF00000000}"/>
  </bookViews>
  <sheets>
    <sheet name="Semestr 1" sheetId="5" r:id="rId1"/>
    <sheet name="Semestr 3" sheetId="3" r:id="rId2"/>
    <sheet name="Semestr 5" sheetId="1" r:id="rId3"/>
    <sheet name="Semestr 7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F14" i="1"/>
  <c r="F29" i="1" s="1"/>
  <c r="F19" i="5" l="1"/>
  <c r="F23" i="3"/>
</calcChain>
</file>

<file path=xl/sharedStrings.xml><?xml version="1.0" encoding="utf-8"?>
<sst xmlns="http://schemas.openxmlformats.org/spreadsheetml/2006/main" count="340" uniqueCount="241">
  <si>
    <t>Grupa przedmiotów</t>
  </si>
  <si>
    <t>Kierunkowe</t>
  </si>
  <si>
    <t>Przedmiot</t>
  </si>
  <si>
    <t>Kod</t>
  </si>
  <si>
    <t>ECTS</t>
  </si>
  <si>
    <t>Kierownik przedmiotu</t>
  </si>
  <si>
    <t>Metody badań materiałów 2</t>
  </si>
  <si>
    <t>Inżynieria powierzchni – lab.</t>
  </si>
  <si>
    <t>Korozja – lab.</t>
  </si>
  <si>
    <t xml:space="preserve">Materiały polimerowe i ich przetwórstwo </t>
  </si>
  <si>
    <t xml:space="preserve">Kompozyty i techniki ich wytwarzania </t>
  </si>
  <si>
    <t xml:space="preserve">Mechanizmy niszczenia materiałów </t>
  </si>
  <si>
    <t>Dobór materiałów w projektowaniu inżynierskim</t>
  </si>
  <si>
    <t>Techniki wytwarzania 1</t>
  </si>
  <si>
    <t>Obieralne</t>
  </si>
  <si>
    <t>Razem max</t>
  </si>
  <si>
    <t>Razem ECTS dla semestru 5</t>
  </si>
  <si>
    <t>prof. dr hab. inż. Anna Boczkowska</t>
  </si>
  <si>
    <t>prof. dr hab. inż. Waldemar Kaszuwara</t>
  </si>
  <si>
    <t>Seminarium dyplomowe</t>
  </si>
  <si>
    <t>Seminarium problemowe - Dobór materiałów</t>
  </si>
  <si>
    <t xml:space="preserve">Seminarium problemowe - Inżynieria powierzchni </t>
  </si>
  <si>
    <t>prof. dr hab. inż. Marcin Leonowicz</t>
  </si>
  <si>
    <t xml:space="preserve">Nowoczesne tworzywa ceramiczne </t>
  </si>
  <si>
    <t xml:space="preserve">Recykling materiałów </t>
  </si>
  <si>
    <t xml:space="preserve">Razem max </t>
  </si>
  <si>
    <t>Razem ECTS dla semestru 7</t>
  </si>
  <si>
    <t>dr Jacek Mielczarek</t>
  </si>
  <si>
    <t>prof. dr hab. inż. Małgorzata Lewandowska</t>
  </si>
  <si>
    <t>prof. dr hab. inż. Tadeusz Kulik</t>
  </si>
  <si>
    <t>dr inż. Przemysław Siemiński</t>
  </si>
  <si>
    <t>dr inż. Łukasz Ciupiński</t>
  </si>
  <si>
    <t>Ogólne</t>
  </si>
  <si>
    <t>Podstawowe</t>
  </si>
  <si>
    <t>Matematyka 3</t>
  </si>
  <si>
    <t>Fizyka 2 - lab</t>
  </si>
  <si>
    <t>Chemia 2</t>
  </si>
  <si>
    <t>Informatyka</t>
  </si>
  <si>
    <t>Materiały metaliczne i metalurgia</t>
  </si>
  <si>
    <t>Podstawy nauki o materiałach 3 - lab</t>
  </si>
  <si>
    <t>Mechanika</t>
  </si>
  <si>
    <t>Termodynamika</t>
  </si>
  <si>
    <t>Podstawy nauki o materiałach 3</t>
  </si>
  <si>
    <t>Razem ECTS dla semestru 3</t>
  </si>
  <si>
    <t>Razem</t>
  </si>
  <si>
    <t>mgr Beata Burzec</t>
  </si>
  <si>
    <t>dr Robert Stępnicki</t>
  </si>
  <si>
    <t>Metody badań materałów 1</t>
  </si>
  <si>
    <t>Wytrzymałość konstrukcji</t>
  </si>
  <si>
    <t>dr inż. Rafał Wróblewski</t>
  </si>
  <si>
    <t>Ochrona własności intelektualenj i prawo pracy (HES)</t>
  </si>
  <si>
    <t>Matematyka 1</t>
  </si>
  <si>
    <t>Fizyka 1</t>
  </si>
  <si>
    <t>Chemia 1</t>
  </si>
  <si>
    <t>Technologia informacyjna</t>
  </si>
  <si>
    <t>Podstawy nauki o materiałach 1</t>
  </si>
  <si>
    <t>Grafika inżynierska</t>
  </si>
  <si>
    <t>prof. dr hab. Franciszek Krok</t>
  </si>
  <si>
    <t>dr hab. inż. Antoni Rożeń</t>
  </si>
  <si>
    <t>dr Cezary Woźniak (AiNS)</t>
  </si>
  <si>
    <t>Ćw 30</t>
  </si>
  <si>
    <t>Ćw 60</t>
  </si>
  <si>
    <t>W 30 + Ćw 15</t>
  </si>
  <si>
    <t>Lab 30</t>
  </si>
  <si>
    <t>W 30</t>
  </si>
  <si>
    <t>Lab 60</t>
  </si>
  <si>
    <t>W 15</t>
  </si>
  <si>
    <t>Lab 15</t>
  </si>
  <si>
    <t>W 15 + Ćw 30</t>
  </si>
  <si>
    <t>W 30 + Ćw 20</t>
  </si>
  <si>
    <t>Wymiar godzin</t>
  </si>
  <si>
    <t>W 15 + Lab 30</t>
  </si>
  <si>
    <t>W 45</t>
  </si>
  <si>
    <t>W 15 + Ćw 15 + Lab 15</t>
  </si>
  <si>
    <t>W 30 + Lab 15</t>
  </si>
  <si>
    <t>Sem 30</t>
  </si>
  <si>
    <t>W15</t>
  </si>
  <si>
    <t>prof. dr hab. inż. Andrzej Olszyna</t>
  </si>
  <si>
    <t>W 60 + Ćw 60</t>
  </si>
  <si>
    <t>W 45 + Ćw 30</t>
  </si>
  <si>
    <t>Proj 30</t>
  </si>
  <si>
    <t>W 15 + Ćw 15</t>
  </si>
  <si>
    <t>WF 1</t>
  </si>
  <si>
    <t>Szkolenie BHP</t>
  </si>
  <si>
    <t>Ćw 3</t>
  </si>
  <si>
    <t>Ćw 2</t>
  </si>
  <si>
    <t>Przysposobienie biblioteczne</t>
  </si>
  <si>
    <t>dr inż. Monika Dynarowska</t>
  </si>
  <si>
    <t>SEMESTR 1</t>
  </si>
  <si>
    <t>SEMESTR 5</t>
  </si>
  <si>
    <t>SEMESTR 7</t>
  </si>
  <si>
    <t>W15 + Lab 15</t>
  </si>
  <si>
    <t>SEMESTR 3</t>
  </si>
  <si>
    <t>Nanocząstki i nanokompozyty proszkowe 
(max 18 studentów)</t>
  </si>
  <si>
    <t>dr inż. Tomasz Borowski</t>
  </si>
  <si>
    <t>dr inż. Agnieszka Brojanowska</t>
  </si>
  <si>
    <t>1090-IM000-ISP-OB030</t>
  </si>
  <si>
    <t>1090-IM000-ISP-OB123</t>
  </si>
  <si>
    <t>1090-IM000-ISP-OB034</t>
  </si>
  <si>
    <t>1090-IM000-ISP-OB050</t>
  </si>
  <si>
    <t>1090-IM000-ISP-OB012</t>
  </si>
  <si>
    <t>1090-IM000-ISP-OB011</t>
  </si>
  <si>
    <t>1090-IM000-ISP-00703</t>
  </si>
  <si>
    <t>1090-IM000-ISP-00704</t>
  </si>
  <si>
    <t>1090-IM000-ISP-OB031</t>
  </si>
  <si>
    <t>1090-IM000-ISP-OB041</t>
  </si>
  <si>
    <t>1090-IM000-ISP-OB040</t>
  </si>
  <si>
    <t>1090-IM000-ISP-OB029</t>
  </si>
  <si>
    <t>1090-IM000-ISP-00724</t>
  </si>
  <si>
    <t>1090-IM000-ISP-00725</t>
  </si>
  <si>
    <t>1090-IM000-ISP-00502</t>
  </si>
  <si>
    <t>1090-IM000-ISP-00507</t>
  </si>
  <si>
    <t>1090-IM000-ISP-00504</t>
  </si>
  <si>
    <t>1090-IM000-ISP-00506</t>
  </si>
  <si>
    <t>1090-IM000-ISP-00505</t>
  </si>
  <si>
    <t>1090-IM000-ISP-00519</t>
  </si>
  <si>
    <t>1090-IM000-ISP-00515</t>
  </si>
  <si>
    <t>1090-IM000-ISP-00501</t>
  </si>
  <si>
    <t>1090-IM000-ISP-00503</t>
  </si>
  <si>
    <t>1090-IM000-ISP-00508</t>
  </si>
  <si>
    <t>1090-IM000-ISP-OB007</t>
  </si>
  <si>
    <t>1090-IM000-ISP-OB006</t>
  </si>
  <si>
    <t>1090-IM000-ISP-OB005</t>
  </si>
  <si>
    <t>1090-IM000-ISP-OB004</t>
  </si>
  <si>
    <t>1090-IM000-ISP-OB032</t>
  </si>
  <si>
    <t>1090-IM000-ISP-00103</t>
  </si>
  <si>
    <t>1090-IM000-ISP-00108</t>
  </si>
  <si>
    <t>1090-IM000-ISP-00101</t>
  </si>
  <si>
    <t>1090-IM000-ISP-00102</t>
  </si>
  <si>
    <t>1090-IM000-ISP-00104</t>
  </si>
  <si>
    <t>1090-IM000-ISP-00106</t>
  </si>
  <si>
    <t>1090-IM000-ISP-00107</t>
  </si>
  <si>
    <t>1090-IM000-ISP-00105</t>
  </si>
  <si>
    <t>1090-IM000-ISP-00110</t>
  </si>
  <si>
    <t>Podstawy obliczeń inżynierskich</t>
  </si>
  <si>
    <t>Terminy rejestracji</t>
  </si>
  <si>
    <t>Opis rejestracji w USOS</t>
  </si>
  <si>
    <t>Terminy ustala SJO i SWFiS</t>
  </si>
  <si>
    <t>Terminy ustala SWFiS</t>
  </si>
  <si>
    <t>Terminy ustala BG</t>
  </si>
  <si>
    <t>Rejestracja na przedmioty poprzez system USOSweb: usosweb.usos.pw.edu.pl, Zakładka "Dla studentów" i dalej "Rejestracje"</t>
  </si>
  <si>
    <t>Dlatego też prosimy o zapoznanie się z Kartami przedmiotów, dostępnymi w katalogu ECTS PW: https://ects.coi.pw.edu.pl/menu2/programy</t>
  </si>
  <si>
    <t>prof. dr hab. inż. Ryszard Maroński</t>
  </si>
  <si>
    <t>dr inż. Maciej Marczewski</t>
  </si>
  <si>
    <t>Grupa 
 przedmiotów</t>
  </si>
  <si>
    <t>dr inż. Beata Kucharska</t>
  </si>
  <si>
    <t>Materiały metaliczne - obróbka cieplna</t>
  </si>
  <si>
    <t>Istnieje też możłiwośc zapoznania się z sylwetakimi nauczycieli prowadzących przedmioty na stronie internetowej WIM,  a w przypadku pracowników spoza WIM - na stronie wydziału, w którym jest zatrudniony dany nauczyciel akademicki.</t>
  </si>
  <si>
    <t>1090-IM000-ISP-00301</t>
  </si>
  <si>
    <t>Język obcy - jeden moduł 60-godzinny lub dwa moduły 30-godzinne</t>
  </si>
  <si>
    <t>1090-IM000-ISP-00303</t>
  </si>
  <si>
    <t>1090-IM000-ISP-00302</t>
  </si>
  <si>
    <t>1090-IM000-ISP-00306</t>
  </si>
  <si>
    <t>1090-IM000-ISP-00305</t>
  </si>
  <si>
    <t>1090-IM000-ISP-00307</t>
  </si>
  <si>
    <t>1090-IM000-ISP-00308</t>
  </si>
  <si>
    <t>1090-IM000-ISP-00309</t>
  </si>
  <si>
    <t>1090-IM000-ISP-00311</t>
  </si>
  <si>
    <t>1090-IM000-ISP-00312</t>
  </si>
  <si>
    <t>1090-IM000-ISP-00310</t>
  </si>
  <si>
    <t>1090-IM000-ISP-00323</t>
  </si>
  <si>
    <t>dr inż. Konrad Kamieniecki</t>
  </si>
  <si>
    <t>4310-00000-IP-0001</t>
  </si>
  <si>
    <t>1090-IM000-ISP-00516</t>
  </si>
  <si>
    <t>WF3</t>
  </si>
  <si>
    <t>oraz przedmioty niezaliczone w semestrze zimowym roku akad. 2021/2022 - liczba punktów ECTS indywidulana dla każdego studenta</t>
  </si>
  <si>
    <t>oraz przedmioty niezaliczone w semestrze zimowym 2021/2022 - liczba punktów ECTS indywidualna dla każdego studenta</t>
  </si>
  <si>
    <t>prof. dr hab. inż. Halina Garbacz</t>
  </si>
  <si>
    <t>prof. uczelni dr hab inż. Krzysztof Rożniatowski</t>
  </si>
  <si>
    <t>prof. uczelni dr hab. inż. Jerzy Robert Sobiecki</t>
  </si>
  <si>
    <t xml:space="preserve">prof. uczelni dr hab. inż. Michał Tacikowski </t>
  </si>
  <si>
    <t>dr inż. Ewa Ura-Bińczyk</t>
  </si>
  <si>
    <t>Konstrukcyjne i funkcjonalne materiały porowate</t>
  </si>
  <si>
    <t>W15+P15</t>
  </si>
  <si>
    <t>W 15 + Lab 15</t>
  </si>
  <si>
    <t>prof. uczelni dr hab. inż. Tomasz Wejrzanowski</t>
  </si>
  <si>
    <t>Elektronowe właściwości materiałów</t>
  </si>
  <si>
    <t>dr inż. Grzegorz Nieradka</t>
  </si>
  <si>
    <t>prof. uczelni dr hab. inż. Elżbieta Jezierska</t>
  </si>
  <si>
    <t>prof. dr hab. inż. Zbigniew Pakieła</t>
  </si>
  <si>
    <t>prof. uczelni dr hab.inż. Dariusz Oleszak</t>
  </si>
  <si>
    <t>dr hab. inż. Joanna Zdunek</t>
  </si>
  <si>
    <t>1090-IM000-ISP-OB145</t>
  </si>
  <si>
    <t>1090-IM000-ISP-OB146</t>
  </si>
  <si>
    <t>1090-IM000-ISP-OB147</t>
  </si>
  <si>
    <r>
      <t xml:space="preserve">Zaawansowane metody badań właściwości korozyjnych 
</t>
    </r>
    <r>
      <rPr>
        <i/>
        <sz val="10"/>
        <color theme="1"/>
        <rFont val="Times New Roman"/>
        <family val="1"/>
        <charset val="238"/>
      </rPr>
      <t>(max 12 studentów)</t>
    </r>
  </si>
  <si>
    <r>
      <t xml:space="preserve">Odlewnicze stopy niklu przeznaczone na łopatki turbin gazowych 
</t>
    </r>
    <r>
      <rPr>
        <i/>
        <sz val="10"/>
        <color theme="1"/>
        <rFont val="Times New Roman"/>
        <family val="1"/>
        <charset val="238"/>
      </rPr>
      <t>(max 12 studentów)</t>
    </r>
  </si>
  <si>
    <t>prof. uczelni dr hab. inż. Jakub Gac</t>
  </si>
  <si>
    <t>prof. uczelni dr hab. inż. Dariusz Oleszak</t>
  </si>
  <si>
    <t>prof. uczelni dr hab. inż. Michał Tacikowski</t>
  </si>
  <si>
    <t>prof. uczelni dr  hab. inż. Wiesław Świątnicki</t>
  </si>
  <si>
    <t>prof. uczelni dr hab. inż. Maciej Jaworski</t>
  </si>
  <si>
    <r>
      <t xml:space="preserve">Stopy żaroodporne i żarowytrzymałe  
</t>
    </r>
    <r>
      <rPr>
        <i/>
        <sz val="10"/>
        <color theme="1"/>
        <rFont val="Times New Roman"/>
        <family val="1"/>
        <charset val="238"/>
      </rPr>
      <t>(max 18 studentów)</t>
    </r>
  </si>
  <si>
    <r>
      <t xml:space="preserve">Metalurgia proszków </t>
    </r>
    <r>
      <rPr>
        <i/>
        <sz val="10"/>
        <color theme="1"/>
        <rFont val="Times New Roman"/>
        <family val="1"/>
        <charset val="238"/>
      </rPr>
      <t>(max 20 studentów)</t>
    </r>
  </si>
  <si>
    <r>
      <t xml:space="preserve">Dobór materiałów w projektach mechanicznych 
</t>
    </r>
    <r>
      <rPr>
        <i/>
        <sz val="10"/>
        <color theme="1"/>
        <rFont val="Times New Roman"/>
        <family val="1"/>
        <charset val="238"/>
      </rPr>
      <t>(max 26 studentów)</t>
    </r>
  </si>
  <si>
    <r>
      <t xml:space="preserve">Dobór materiałów w zaawansowanych projektach inżynierskich 
</t>
    </r>
    <r>
      <rPr>
        <i/>
        <sz val="10"/>
        <color theme="1"/>
        <rFont val="Times New Roman"/>
        <family val="1"/>
        <charset val="238"/>
      </rPr>
      <t>(max 26 studentów)</t>
    </r>
  </si>
  <si>
    <r>
      <t xml:space="preserve">Materiały we współczesnych środkach transportu </t>
    </r>
    <r>
      <rPr>
        <i/>
        <sz val="10"/>
        <color theme="1"/>
        <rFont val="Times New Roman"/>
        <family val="1"/>
        <charset val="238"/>
      </rPr>
      <t>(max 30 studentów)</t>
    </r>
  </si>
  <si>
    <r>
      <t>Komputerowo wspomagane wytwarzanie 
(max 28 studentów) -</t>
    </r>
    <r>
      <rPr>
        <i/>
        <sz val="10"/>
        <color theme="1"/>
        <rFont val="Times New Roman"/>
        <family val="1"/>
        <charset val="238"/>
      </rPr>
      <t xml:space="preserve"> wybierając ten przedmiot, należy również zapisać się na 1090-IM000-ISP-OB040</t>
    </r>
  </si>
  <si>
    <r>
      <t xml:space="preserve">Integracja projektowania i wytwarzania wspomaganego komputerowo 
(max 28 studentów) </t>
    </r>
    <r>
      <rPr>
        <i/>
        <sz val="10"/>
        <color theme="1"/>
        <rFont val="Times New Roman"/>
        <family val="1"/>
        <charset val="238"/>
      </rPr>
      <t>-  wybierając ten przedmiot, należy również zapisać się na 1090-IM000-ISP-OB041</t>
    </r>
  </si>
  <si>
    <r>
      <t xml:space="preserve">Materiały dla energetyki </t>
    </r>
    <r>
      <rPr>
        <i/>
        <sz val="10"/>
        <color theme="1"/>
        <rFont val="Times New Roman"/>
        <family val="1"/>
        <charset val="238"/>
      </rPr>
      <t>(max 30 studentów)</t>
    </r>
  </si>
  <si>
    <t>Inżynieria powierzchni powłok  
(max. 30 stud.)</t>
  </si>
  <si>
    <t xml:space="preserve">Inżynieria powierzchni warstw wierzchnich  
(max. 30 stud.) </t>
  </si>
  <si>
    <t>dr inż. Janusz Bucki</t>
  </si>
  <si>
    <t>prof. dr hab. inż. Krzysztof Zdunek</t>
  </si>
  <si>
    <r>
      <t xml:space="preserve">Zastosowanie neutronów w badaniach i technologiach materiałów 
</t>
    </r>
    <r>
      <rPr>
        <i/>
        <sz val="10"/>
        <color theme="1"/>
        <rFont val="Times New Roman"/>
        <family val="1"/>
        <charset val="238"/>
      </rPr>
      <t>(max 36 osób)</t>
    </r>
  </si>
  <si>
    <t>Zapisy prowadzi Dziekanat
Rejestracja - ISP - S1 - 2022Z</t>
  </si>
  <si>
    <t>Semestr 1 (studia I stopnia) 
dot. przedmiotów realizwanych w semestrze 1 (semestr zimowy 2022/2023)</t>
  </si>
  <si>
    <t>Rejestracja - ISP -S3 - 2022Z</t>
  </si>
  <si>
    <t>19-25.09.2022</t>
  </si>
  <si>
    <t>Rejestracja podstawowa:
20.06.2022 -03.07.2022
Zapisy uzupełniające:
19-25.09.2022</t>
  </si>
  <si>
    <t>Rejestracja - ISP -S5 - 2022Z</t>
  </si>
  <si>
    <t>Rejestracja - SPIP - ISP - S5 - 2022Z</t>
  </si>
  <si>
    <t>Rejestracja - SD - ISP -S7 - 2022Z</t>
  </si>
  <si>
    <t>Rejestracja - SPDM - ISP - S7 - 2022Z</t>
  </si>
  <si>
    <t>Rejestracja - OB - ISP -S7 - 2022Z</t>
  </si>
  <si>
    <t>19-25.09.2022 -  tylko rejestracje uzupełniające oraz rejestracje na przedmioty powtarzane</t>
  </si>
  <si>
    <r>
      <t xml:space="preserve">Seminarium dyplomowe 
</t>
    </r>
    <r>
      <rPr>
        <i/>
        <sz val="10"/>
        <color theme="1"/>
        <rFont val="Times New Roman"/>
        <family val="1"/>
        <charset val="238"/>
      </rPr>
      <t xml:space="preserve">(max 20 studentów) </t>
    </r>
  </si>
  <si>
    <r>
      <t xml:space="preserve">Seminarium dyplomowe 1A
</t>
    </r>
    <r>
      <rPr>
        <i/>
        <sz val="10"/>
        <color theme="1"/>
        <rFont val="Times New Roman"/>
        <family val="1"/>
        <charset val="238"/>
      </rPr>
      <t xml:space="preserve">(max 20 studentów) </t>
    </r>
  </si>
  <si>
    <t>Bardzo prosimy o przemyślany wybór przedmiotów z grupy przedmiotów obieralnych. Po zakończeniu procesu rejestracji na przedmioty czyli po 03.07.2022 r. nie będzie możliwości wyrejstrowania się z przedmiotu.</t>
  </si>
  <si>
    <t>oraz przedmioty niezaliczone w semestrze zimowym roku akad. 2021/2022- liczba punktów ECTS indywidulana dla każdego studenta</t>
  </si>
  <si>
    <t>prof. dr hab. inż.  Wojciech Presz</t>
  </si>
  <si>
    <t>prof. dr hab. inż. Joanna Ryszkowska</t>
  </si>
  <si>
    <t>dr inż. Dominik Głowacki</t>
  </si>
  <si>
    <t>Wytyczne dla studentów II roku (studia I stopnia) 
dot. deklaracji przedmiotów realizowanych w semestrze 5 (semestr zimowy 2022/2023)</t>
  </si>
  <si>
    <t>Wytyczne dla studentów I roku (studia I stopnia) 
dot. deklaracji przedmiotów realizowanych w semestrze 3 (semestr zimowy 2022/2023)</t>
  </si>
  <si>
    <t>Wytyczne dla studentów III roku (studia I stopnia) 
dot. deklaracji przedmiotów realizowanych w semestrze 7 (semestr zimowy 2022/2023)</t>
  </si>
  <si>
    <t>1090-IM000-ISP-OB008</t>
  </si>
  <si>
    <t>Rejestracja - OB - ISP -S5 - 2022Z</t>
  </si>
  <si>
    <t>1090-IM000-ISP-OB039</t>
  </si>
  <si>
    <t>mgr Iwona Socik</t>
  </si>
  <si>
    <t>Problemy trwałości narzędzi i konstrukcji</t>
  </si>
  <si>
    <t>dr hab. inż. Włodzimierz Adamski</t>
  </si>
  <si>
    <t>1090-IM000-ISP-OB153</t>
  </si>
  <si>
    <r>
      <t xml:space="preserve">Konstrukcyjne i funkcjonalne materiały porowate - laboratorium
</t>
    </r>
    <r>
      <rPr>
        <i/>
        <sz val="10"/>
        <rFont val="Times New Roman"/>
        <family val="1"/>
        <charset val="238"/>
      </rPr>
      <t>(wybierając ten przedmiot, należy również zapisać się na 1090-IM000-ISP-OB147)</t>
    </r>
  </si>
  <si>
    <t>Zapisując się do grupy zajęciowej, prosimy o zapis do grupy takiej jak w roku akademickim 2021/2022</t>
  </si>
  <si>
    <r>
      <t xml:space="preserve">Wprowadzenie do systemu MES i systemu ANSYS 
</t>
    </r>
    <r>
      <rPr>
        <i/>
        <sz val="10"/>
        <color theme="1"/>
        <rFont val="Times New Roman"/>
        <family val="1"/>
        <charset val="238"/>
      </rPr>
      <t>(max 24 studentów)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- przedmiot wycofany z oferty w 2022Z</t>
    </r>
  </si>
  <si>
    <r>
      <t xml:space="preserve">Inżynieria powierzchni stopów lekkich
</t>
    </r>
    <r>
      <rPr>
        <sz val="10"/>
        <color rgb="FFFF0000"/>
        <rFont val="Times New Roman"/>
        <family val="1"/>
        <charset val="238"/>
      </rPr>
      <t xml:space="preserve"> - przedmiot wycofany z oferty w 2022Z</t>
    </r>
  </si>
  <si>
    <r>
      <t xml:space="preserve">Nowoczesne materiały narzędziowe 
</t>
    </r>
    <r>
      <rPr>
        <sz val="10"/>
        <color rgb="FFFF0000"/>
        <rFont val="Times New Roman"/>
        <family val="1"/>
        <charset val="238"/>
      </rPr>
      <t xml:space="preserve"> - przedmiot wycofany z oferty w 2022Z</t>
    </r>
  </si>
  <si>
    <r>
      <t xml:space="preserve">Informacja naukowa i patentowa
</t>
    </r>
    <r>
      <rPr>
        <sz val="10"/>
        <color rgb="FFFF0000"/>
        <rFont val="Times New Roman"/>
        <family val="1"/>
        <charset val="238"/>
      </rPr>
      <t xml:space="preserve"> - przedmiot wycofany z oferty w 2022Z</t>
    </r>
  </si>
  <si>
    <r>
      <t xml:space="preserve">Polimery funkcjonalne 
 </t>
    </r>
    <r>
      <rPr>
        <sz val="10"/>
        <color rgb="FFFF0000"/>
        <rFont val="Times New Roman"/>
        <family val="1"/>
        <charset val="238"/>
      </rPr>
      <t>- przedmiot wycofany z oferty w 2022Z</t>
    </r>
  </si>
  <si>
    <r>
      <t xml:space="preserve">Przygotowanie i realizacja produkcji z uwzględnieniem nowoczesnych technologii i roli inżyniera w przedsiębiorstwie branży mechanicznej 
</t>
    </r>
    <r>
      <rPr>
        <i/>
        <sz val="10"/>
        <color theme="1"/>
        <rFont val="Times New Roman"/>
        <family val="1"/>
        <charset val="238"/>
      </rPr>
      <t>(max 24 studentów)</t>
    </r>
    <r>
      <rPr>
        <sz val="10"/>
        <color theme="1"/>
        <rFont val="Times New Roman"/>
        <family val="1"/>
        <charset val="238"/>
      </rPr>
      <t xml:space="preserve">  </t>
    </r>
    <r>
      <rPr>
        <sz val="10"/>
        <color rgb="FFFF0000"/>
        <rFont val="Times New Roman"/>
        <family val="1"/>
        <charset val="238"/>
      </rPr>
      <t>- przedmiot wycofany z oferty w 2022Z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</si>
</sst>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rgb="FF00B050"/>
      <name val="Verdana"/>
      <family val="2"/>
      <charset val="238"/>
    </font>
    <font>
      <sz val="11"/>
      <color rgb="FF00B050"/>
      <name val="Verdana"/>
      <family val="2"/>
      <charset val="238"/>
    </font>
    <font>
      <b/>
      <sz val="11"/>
      <color rgb="FF7030A0"/>
      <name val="Verdana"/>
      <family val="2"/>
      <charset val="238"/>
    </font>
    <font>
      <sz val="11"/>
      <color rgb="FF7030A0"/>
      <name val="Verdana"/>
      <family val="2"/>
      <charset val="238"/>
    </font>
    <font>
      <b/>
      <sz val="10"/>
      <name val="Times New Roman"/>
      <family val="1"/>
      <charset val="238"/>
    </font>
    <font>
      <b/>
      <sz val="11"/>
      <color theme="9" tint="-0.249977111117893"/>
      <name val="Verdana"/>
      <family val="2"/>
      <charset val="238"/>
    </font>
    <font>
      <sz val="11"/>
      <color theme="9" tint="-0.249977111117893"/>
      <name val="Verdana"/>
      <family val="2"/>
      <charset val="238"/>
    </font>
    <font>
      <b/>
      <sz val="11"/>
      <color theme="3" tint="0.39997558519241921"/>
      <name val="Verdana"/>
      <family val="2"/>
      <charset val="238"/>
    </font>
    <font>
      <sz val="11"/>
      <color theme="3" tint="0.39997558519241921"/>
      <name val="Verdana"/>
      <family val="2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center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1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15" fillId="0" borderId="3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vertical="top" wrapText="1"/>
    </xf>
    <xf numFmtId="0" fontId="15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Fill="1" applyBorder="1" applyAlignment="1">
      <alignment vertical="top"/>
    </xf>
    <xf numFmtId="0" fontId="15" fillId="0" borderId="4" xfId="0" applyFont="1" applyBorder="1" applyAlignment="1">
      <alignment horizontal="center" vertical="top"/>
    </xf>
    <xf numFmtId="0" fontId="21" fillId="0" borderId="0" xfId="0" applyFont="1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0" fillId="0" borderId="1" xfId="0" applyFont="1" applyBorder="1" applyAlignment="1"/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6"/>
  <sheetViews>
    <sheetView workbookViewId="0">
      <selection activeCell="H23" sqref="H23"/>
    </sheetView>
  </sheetViews>
  <sheetFormatPr defaultRowHeight="14.4" x14ac:dyDescent="0.3"/>
  <cols>
    <col min="1" max="1" width="15.33203125" customWidth="1"/>
    <col min="2" max="2" width="43.44140625" customWidth="1"/>
    <col min="3" max="3" width="15.21875" customWidth="1"/>
    <col min="4" max="4" width="25.21875" style="28" customWidth="1"/>
    <col min="5" max="5" width="33.33203125" customWidth="1"/>
    <col min="6" max="6" width="8.88671875" style="28"/>
    <col min="7" max="7" width="18.44140625" customWidth="1"/>
    <col min="8" max="8" width="15.109375" customWidth="1"/>
  </cols>
  <sheetData>
    <row r="1" spans="1:8" s="29" customFormat="1" ht="28.2" customHeight="1" x14ac:dyDescent="0.25">
      <c r="A1" s="145" t="s">
        <v>206</v>
      </c>
      <c r="B1" s="145"/>
      <c r="C1" s="145"/>
      <c r="D1" s="145"/>
      <c r="E1" s="77"/>
      <c r="F1" s="76"/>
      <c r="H1" s="77" t="s">
        <v>88</v>
      </c>
    </row>
    <row r="2" spans="1:8" s="30" customFormat="1" ht="13.8" x14ac:dyDescent="0.25">
      <c r="D2" s="32"/>
      <c r="F2" s="32"/>
    </row>
    <row r="4" spans="1:8" s="34" customFormat="1" ht="26.4" x14ac:dyDescent="0.3">
      <c r="A4" s="3" t="s">
        <v>144</v>
      </c>
      <c r="B4" s="4" t="s">
        <v>2</v>
      </c>
      <c r="C4" s="4" t="s">
        <v>70</v>
      </c>
      <c r="D4" s="4" t="s">
        <v>3</v>
      </c>
      <c r="E4" s="4" t="s">
        <v>5</v>
      </c>
      <c r="F4" s="4" t="s">
        <v>4</v>
      </c>
      <c r="G4" s="85" t="s">
        <v>135</v>
      </c>
      <c r="H4" s="3" t="s">
        <v>136</v>
      </c>
    </row>
    <row r="5" spans="1:8" s="34" customFormat="1" ht="13.2" x14ac:dyDescent="0.3">
      <c r="A5" s="135" t="s">
        <v>32</v>
      </c>
      <c r="B5" s="1" t="s">
        <v>86</v>
      </c>
      <c r="C5" s="69" t="s">
        <v>85</v>
      </c>
      <c r="D5" s="16" t="s">
        <v>162</v>
      </c>
      <c r="E5" s="1"/>
      <c r="F5" s="8">
        <v>0</v>
      </c>
      <c r="G5" s="142" t="s">
        <v>139</v>
      </c>
      <c r="H5" s="142"/>
    </row>
    <row r="6" spans="1:8" s="37" customFormat="1" ht="13.2" x14ac:dyDescent="0.3">
      <c r="A6" s="135"/>
      <c r="B6" s="1" t="s">
        <v>82</v>
      </c>
      <c r="C6" s="69" t="s">
        <v>60</v>
      </c>
      <c r="D6" s="8"/>
      <c r="E6" s="1"/>
      <c r="F6" s="8">
        <v>0</v>
      </c>
      <c r="G6" s="142" t="s">
        <v>138</v>
      </c>
      <c r="H6" s="142"/>
    </row>
    <row r="7" spans="1:8" s="37" customFormat="1" ht="13.2" x14ac:dyDescent="0.3">
      <c r="A7" s="135"/>
      <c r="B7" s="1" t="s">
        <v>83</v>
      </c>
      <c r="C7" s="70" t="s">
        <v>84</v>
      </c>
      <c r="D7" s="16" t="s">
        <v>133</v>
      </c>
      <c r="E7" s="98"/>
      <c r="F7" s="99"/>
      <c r="G7" s="143" t="s">
        <v>205</v>
      </c>
      <c r="H7" s="144"/>
    </row>
    <row r="8" spans="1:8" s="37" customFormat="1" ht="13.2" x14ac:dyDescent="0.3">
      <c r="A8" s="135"/>
      <c r="B8" s="9" t="s">
        <v>50</v>
      </c>
      <c r="C8" s="97" t="s">
        <v>64</v>
      </c>
      <c r="D8" s="16" t="s">
        <v>132</v>
      </c>
      <c r="E8" s="102" t="s">
        <v>59</v>
      </c>
      <c r="F8" s="42">
        <v>2</v>
      </c>
      <c r="G8" s="144"/>
      <c r="H8" s="144"/>
    </row>
    <row r="9" spans="1:8" s="37" customFormat="1" ht="13.2" x14ac:dyDescent="0.3">
      <c r="A9" s="139" t="s">
        <v>44</v>
      </c>
      <c r="B9" s="139"/>
      <c r="C9" s="139"/>
      <c r="D9" s="139"/>
      <c r="E9" s="139"/>
      <c r="F9" s="38">
        <v>2</v>
      </c>
      <c r="G9" s="144"/>
      <c r="H9" s="144"/>
    </row>
    <row r="10" spans="1:8" s="37" customFormat="1" ht="13.2" customHeight="1" x14ac:dyDescent="0.3">
      <c r="A10" s="135" t="s">
        <v>33</v>
      </c>
      <c r="B10" s="6" t="s">
        <v>51</v>
      </c>
      <c r="C10" s="6" t="s">
        <v>78</v>
      </c>
      <c r="D10" s="15" t="s">
        <v>129</v>
      </c>
      <c r="E10" s="6" t="s">
        <v>46</v>
      </c>
      <c r="F10" s="36">
        <v>9</v>
      </c>
      <c r="G10" s="144"/>
      <c r="H10" s="144"/>
    </row>
    <row r="11" spans="1:8" s="37" customFormat="1" ht="13.2" x14ac:dyDescent="0.3">
      <c r="A11" s="135"/>
      <c r="B11" s="1" t="s">
        <v>52</v>
      </c>
      <c r="C11" s="1" t="s">
        <v>62</v>
      </c>
      <c r="D11" s="8" t="s">
        <v>128</v>
      </c>
      <c r="E11" s="1" t="s">
        <v>57</v>
      </c>
      <c r="F11" s="8">
        <v>4</v>
      </c>
      <c r="G11" s="144"/>
      <c r="H11" s="144"/>
    </row>
    <row r="12" spans="1:8" s="37" customFormat="1" ht="13.2" x14ac:dyDescent="0.3">
      <c r="A12" s="135"/>
      <c r="B12" s="1" t="s">
        <v>53</v>
      </c>
      <c r="C12" s="1" t="s">
        <v>79</v>
      </c>
      <c r="D12" s="8" t="s">
        <v>127</v>
      </c>
      <c r="E12" s="103" t="s">
        <v>143</v>
      </c>
      <c r="F12" s="8">
        <v>5</v>
      </c>
      <c r="G12" s="144"/>
      <c r="H12" s="144"/>
    </row>
    <row r="13" spans="1:8" s="37" customFormat="1" ht="13.2" x14ac:dyDescent="0.3">
      <c r="A13" s="135"/>
      <c r="B13" s="1" t="s">
        <v>54</v>
      </c>
      <c r="C13" s="1" t="s">
        <v>63</v>
      </c>
      <c r="D13" s="8" t="s">
        <v>126</v>
      </c>
      <c r="E13" s="103" t="s">
        <v>202</v>
      </c>
      <c r="F13" s="8">
        <v>2</v>
      </c>
      <c r="G13" s="144"/>
      <c r="H13" s="144"/>
    </row>
    <row r="14" spans="1:8" s="37" customFormat="1" ht="13.2" x14ac:dyDescent="0.3">
      <c r="A14" s="135"/>
      <c r="B14" s="9" t="s">
        <v>56</v>
      </c>
      <c r="C14" s="9" t="s">
        <v>80</v>
      </c>
      <c r="D14" s="16" t="s">
        <v>125</v>
      </c>
      <c r="E14" s="104" t="s">
        <v>58</v>
      </c>
      <c r="F14" s="16">
        <v>2</v>
      </c>
      <c r="G14" s="144"/>
      <c r="H14" s="144"/>
    </row>
    <row r="15" spans="1:8" s="37" customFormat="1" ht="13.2" x14ac:dyDescent="0.3">
      <c r="A15" s="136" t="s">
        <v>44</v>
      </c>
      <c r="B15" s="137"/>
      <c r="C15" s="137"/>
      <c r="D15" s="137"/>
      <c r="E15" s="138"/>
      <c r="F15" s="4">
        <v>22</v>
      </c>
      <c r="G15" s="144"/>
      <c r="H15" s="144"/>
    </row>
    <row r="16" spans="1:8" s="37" customFormat="1" ht="13.2" x14ac:dyDescent="0.3">
      <c r="A16" s="140" t="s">
        <v>1</v>
      </c>
      <c r="B16" s="6" t="s">
        <v>55</v>
      </c>
      <c r="C16" s="6" t="s">
        <v>81</v>
      </c>
      <c r="D16" s="16" t="s">
        <v>130</v>
      </c>
      <c r="E16" s="6" t="s">
        <v>22</v>
      </c>
      <c r="F16" s="15">
        <v>3</v>
      </c>
      <c r="G16" s="144"/>
      <c r="H16" s="144"/>
    </row>
    <row r="17" spans="1:8" s="37" customFormat="1" ht="13.2" x14ac:dyDescent="0.3">
      <c r="A17" s="141"/>
      <c r="B17" s="9" t="s">
        <v>134</v>
      </c>
      <c r="C17" s="9" t="s">
        <v>64</v>
      </c>
      <c r="D17" s="16" t="s">
        <v>131</v>
      </c>
      <c r="E17" s="9" t="s">
        <v>187</v>
      </c>
      <c r="F17" s="16">
        <v>3</v>
      </c>
      <c r="G17" s="144"/>
      <c r="H17" s="144"/>
    </row>
    <row r="18" spans="1:8" s="37" customFormat="1" ht="13.2" x14ac:dyDescent="0.3">
      <c r="A18" s="139" t="s">
        <v>44</v>
      </c>
      <c r="B18" s="139"/>
      <c r="C18" s="139"/>
      <c r="D18" s="139"/>
      <c r="E18" s="139"/>
      <c r="F18" s="4">
        <v>6</v>
      </c>
      <c r="G18" s="144"/>
      <c r="H18" s="144"/>
    </row>
    <row r="19" spans="1:8" s="37" customFormat="1" ht="13.2" x14ac:dyDescent="0.3">
      <c r="A19" s="134" t="s">
        <v>43</v>
      </c>
      <c r="B19" s="134"/>
      <c r="C19" s="134"/>
      <c r="D19" s="134"/>
      <c r="E19" s="134"/>
      <c r="F19" s="40">
        <f>F9+F15+F18</f>
        <v>30</v>
      </c>
      <c r="G19" s="100"/>
      <c r="H19" s="100"/>
    </row>
    <row r="20" spans="1:8" s="37" customFormat="1" ht="13.2" x14ac:dyDescent="0.3">
      <c r="D20" s="41"/>
      <c r="F20" s="41"/>
    </row>
    <row r="21" spans="1:8" s="37" customFormat="1" ht="13.2" x14ac:dyDescent="0.3">
      <c r="D21" s="41"/>
      <c r="F21" s="41"/>
    </row>
    <row r="22" spans="1:8" s="31" customFormat="1" ht="13.8" x14ac:dyDescent="0.3">
      <c r="D22" s="33"/>
      <c r="F22" s="33"/>
    </row>
    <row r="23" spans="1:8" s="31" customFormat="1" ht="13.8" x14ac:dyDescent="0.3">
      <c r="D23" s="33"/>
      <c r="F23" s="33"/>
    </row>
    <row r="24" spans="1:8" s="31" customFormat="1" ht="13.8" x14ac:dyDescent="0.3">
      <c r="D24" s="33"/>
      <c r="F24" s="33"/>
    </row>
    <row r="25" spans="1:8" s="31" customFormat="1" ht="13.8" x14ac:dyDescent="0.3">
      <c r="D25" s="33"/>
      <c r="F25" s="33"/>
    </row>
    <row r="26" spans="1:8" s="31" customFormat="1" ht="13.8" x14ac:dyDescent="0.3">
      <c r="D26" s="33"/>
      <c r="F26" s="33"/>
    </row>
    <row r="27" spans="1:8" s="31" customFormat="1" ht="13.8" x14ac:dyDescent="0.3">
      <c r="D27" s="33"/>
      <c r="F27" s="33"/>
    </row>
    <row r="28" spans="1:8" s="31" customFormat="1" ht="13.8" x14ac:dyDescent="0.3">
      <c r="D28" s="33"/>
      <c r="F28" s="33"/>
    </row>
    <row r="29" spans="1:8" s="31" customFormat="1" ht="13.8" x14ac:dyDescent="0.3">
      <c r="D29" s="33"/>
      <c r="F29" s="33"/>
    </row>
    <row r="30" spans="1:8" s="12" customFormat="1" ht="13.8" x14ac:dyDescent="0.25">
      <c r="D30" s="14"/>
      <c r="F30" s="14"/>
    </row>
    <row r="31" spans="1:8" s="12" customFormat="1" ht="13.8" x14ac:dyDescent="0.25">
      <c r="D31" s="14"/>
      <c r="F31" s="14"/>
    </row>
    <row r="32" spans="1:8" s="12" customFormat="1" ht="13.8" x14ac:dyDescent="0.25">
      <c r="D32" s="14"/>
      <c r="F32" s="14"/>
    </row>
    <row r="33" spans="4:6" s="12" customFormat="1" ht="13.8" x14ac:dyDescent="0.25">
      <c r="D33" s="14"/>
      <c r="F33" s="14"/>
    </row>
    <row r="34" spans="4:6" s="12" customFormat="1" ht="13.8" x14ac:dyDescent="0.25">
      <c r="D34" s="14"/>
      <c r="F34" s="14"/>
    </row>
    <row r="35" spans="4:6" s="12" customFormat="1" ht="13.8" x14ac:dyDescent="0.25">
      <c r="D35" s="14"/>
      <c r="F35" s="14"/>
    </row>
    <row r="36" spans="4:6" s="12" customFormat="1" ht="13.8" x14ac:dyDescent="0.25">
      <c r="D36" s="14"/>
      <c r="F36" s="14"/>
    </row>
    <row r="37" spans="4:6" s="12" customFormat="1" ht="13.8" x14ac:dyDescent="0.25">
      <c r="D37" s="14"/>
      <c r="F37" s="14"/>
    </row>
    <row r="38" spans="4:6" s="12" customFormat="1" ht="13.8" x14ac:dyDescent="0.25">
      <c r="D38" s="14"/>
      <c r="F38" s="14"/>
    </row>
    <row r="39" spans="4:6" s="12" customFormat="1" ht="13.8" x14ac:dyDescent="0.25">
      <c r="D39" s="14"/>
      <c r="F39" s="14"/>
    </row>
    <row r="40" spans="4:6" s="12" customFormat="1" ht="13.8" x14ac:dyDescent="0.25">
      <c r="D40" s="14"/>
      <c r="F40" s="14"/>
    </row>
    <row r="41" spans="4:6" s="12" customFormat="1" ht="13.8" x14ac:dyDescent="0.25">
      <c r="D41" s="14"/>
      <c r="F41" s="14"/>
    </row>
    <row r="42" spans="4:6" s="12" customFormat="1" ht="13.8" x14ac:dyDescent="0.25">
      <c r="D42" s="14"/>
      <c r="F42" s="14"/>
    </row>
    <row r="43" spans="4:6" s="12" customFormat="1" ht="13.8" x14ac:dyDescent="0.25">
      <c r="D43" s="14"/>
      <c r="F43" s="14"/>
    </row>
    <row r="44" spans="4:6" s="12" customFormat="1" ht="13.8" x14ac:dyDescent="0.25">
      <c r="D44" s="14"/>
      <c r="F44" s="14"/>
    </row>
    <row r="45" spans="4:6" s="12" customFormat="1" ht="13.8" x14ac:dyDescent="0.25">
      <c r="D45" s="14"/>
      <c r="F45" s="14"/>
    </row>
    <row r="46" spans="4:6" s="12" customFormat="1" ht="13.8" x14ac:dyDescent="0.25">
      <c r="D46" s="14"/>
      <c r="F46" s="14"/>
    </row>
    <row r="47" spans="4:6" s="12" customFormat="1" ht="13.8" x14ac:dyDescent="0.25">
      <c r="D47" s="14"/>
      <c r="F47" s="14"/>
    </row>
    <row r="48" spans="4:6" s="12" customFormat="1" ht="13.8" x14ac:dyDescent="0.25">
      <c r="D48" s="14"/>
      <c r="F48" s="14"/>
    </row>
    <row r="49" spans="4:6" s="12" customFormat="1" ht="13.8" x14ac:dyDescent="0.25">
      <c r="D49" s="14"/>
      <c r="F49" s="14"/>
    </row>
    <row r="50" spans="4:6" s="12" customFormat="1" ht="13.8" x14ac:dyDescent="0.25">
      <c r="D50" s="14"/>
      <c r="F50" s="14"/>
    </row>
    <row r="51" spans="4:6" s="12" customFormat="1" ht="13.8" x14ac:dyDescent="0.25">
      <c r="D51" s="14"/>
      <c r="F51" s="14"/>
    </row>
    <row r="52" spans="4:6" s="12" customFormat="1" ht="13.8" x14ac:dyDescent="0.25">
      <c r="D52" s="14"/>
      <c r="F52" s="14"/>
    </row>
    <row r="53" spans="4:6" s="12" customFormat="1" ht="13.8" x14ac:dyDescent="0.25">
      <c r="D53" s="14"/>
      <c r="F53" s="14"/>
    </row>
    <row r="54" spans="4:6" s="12" customFormat="1" ht="13.8" x14ac:dyDescent="0.25">
      <c r="D54" s="14"/>
      <c r="F54" s="14"/>
    </row>
    <row r="55" spans="4:6" s="12" customFormat="1" ht="13.8" x14ac:dyDescent="0.25">
      <c r="D55" s="14"/>
      <c r="F55" s="14"/>
    </row>
    <row r="56" spans="4:6" s="12" customFormat="1" ht="13.8" x14ac:dyDescent="0.25">
      <c r="D56" s="14"/>
      <c r="F56" s="14"/>
    </row>
    <row r="57" spans="4:6" s="12" customFormat="1" ht="13.8" x14ac:dyDescent="0.25">
      <c r="D57" s="14"/>
      <c r="F57" s="14"/>
    </row>
    <row r="58" spans="4:6" s="12" customFormat="1" ht="13.8" x14ac:dyDescent="0.25">
      <c r="D58" s="14"/>
      <c r="F58" s="14"/>
    </row>
    <row r="59" spans="4:6" s="12" customFormat="1" ht="13.8" x14ac:dyDescent="0.25">
      <c r="D59" s="14"/>
      <c r="F59" s="14"/>
    </row>
    <row r="60" spans="4:6" s="12" customFormat="1" ht="13.8" x14ac:dyDescent="0.25">
      <c r="D60" s="14"/>
      <c r="F60" s="14"/>
    </row>
    <row r="61" spans="4:6" s="12" customFormat="1" ht="13.8" x14ac:dyDescent="0.25">
      <c r="D61" s="14"/>
      <c r="F61" s="14"/>
    </row>
    <row r="62" spans="4:6" s="12" customFormat="1" ht="13.8" x14ac:dyDescent="0.25">
      <c r="D62" s="14"/>
      <c r="F62" s="14"/>
    </row>
    <row r="63" spans="4:6" s="12" customFormat="1" ht="13.8" x14ac:dyDescent="0.25">
      <c r="D63" s="14"/>
      <c r="F63" s="14"/>
    </row>
    <row r="64" spans="4:6" s="12" customFormat="1" ht="13.8" x14ac:dyDescent="0.25">
      <c r="D64" s="14"/>
      <c r="F64" s="14"/>
    </row>
    <row r="65" spans="4:6" s="12" customFormat="1" ht="13.8" x14ac:dyDescent="0.25">
      <c r="D65" s="14"/>
      <c r="F65" s="14"/>
    </row>
    <row r="66" spans="4:6" s="12" customFormat="1" ht="13.8" x14ac:dyDescent="0.25">
      <c r="D66" s="14"/>
      <c r="F66" s="14"/>
    </row>
    <row r="67" spans="4:6" s="12" customFormat="1" ht="13.8" x14ac:dyDescent="0.25">
      <c r="D67" s="14"/>
      <c r="F67" s="14"/>
    </row>
    <row r="68" spans="4:6" s="12" customFormat="1" ht="13.8" x14ac:dyDescent="0.25">
      <c r="D68" s="14"/>
      <c r="F68" s="14"/>
    </row>
    <row r="69" spans="4:6" s="12" customFormat="1" ht="13.8" x14ac:dyDescent="0.25">
      <c r="D69" s="14"/>
      <c r="F69" s="14"/>
    </row>
    <row r="70" spans="4:6" s="12" customFormat="1" ht="13.8" x14ac:dyDescent="0.25">
      <c r="D70" s="14"/>
      <c r="F70" s="14"/>
    </row>
    <row r="71" spans="4:6" s="12" customFormat="1" ht="13.8" x14ac:dyDescent="0.25">
      <c r="D71" s="14"/>
      <c r="F71" s="14"/>
    </row>
    <row r="72" spans="4:6" s="12" customFormat="1" ht="13.8" x14ac:dyDescent="0.25">
      <c r="D72" s="14"/>
      <c r="F72" s="14"/>
    </row>
    <row r="73" spans="4:6" s="12" customFormat="1" ht="13.8" x14ac:dyDescent="0.25">
      <c r="D73" s="14"/>
      <c r="F73" s="14"/>
    </row>
    <row r="74" spans="4:6" s="12" customFormat="1" ht="13.8" x14ac:dyDescent="0.25">
      <c r="D74" s="14"/>
      <c r="F74" s="14"/>
    </row>
    <row r="75" spans="4:6" s="12" customFormat="1" ht="13.8" x14ac:dyDescent="0.25">
      <c r="D75" s="14"/>
      <c r="F75" s="14"/>
    </row>
    <row r="76" spans="4:6" s="12" customFormat="1" ht="13.8" x14ac:dyDescent="0.25">
      <c r="D76" s="14"/>
      <c r="F76" s="14"/>
    </row>
    <row r="77" spans="4:6" s="12" customFormat="1" ht="13.8" x14ac:dyDescent="0.25">
      <c r="D77" s="14"/>
      <c r="F77" s="14"/>
    </row>
    <row r="78" spans="4:6" s="12" customFormat="1" ht="13.8" x14ac:dyDescent="0.25">
      <c r="D78" s="14"/>
      <c r="F78" s="14"/>
    </row>
    <row r="79" spans="4:6" s="12" customFormat="1" ht="13.8" x14ac:dyDescent="0.25">
      <c r="D79" s="14"/>
      <c r="F79" s="14"/>
    </row>
    <row r="80" spans="4:6" s="12" customFormat="1" ht="13.8" x14ac:dyDescent="0.25">
      <c r="D80" s="14"/>
      <c r="F80" s="14"/>
    </row>
    <row r="81" spans="4:6" s="12" customFormat="1" ht="13.8" x14ac:dyDescent="0.25">
      <c r="D81" s="14"/>
      <c r="F81" s="14"/>
    </row>
    <row r="82" spans="4:6" s="12" customFormat="1" ht="13.8" x14ac:dyDescent="0.25">
      <c r="D82" s="14"/>
      <c r="F82" s="14"/>
    </row>
    <row r="83" spans="4:6" s="12" customFormat="1" ht="13.8" x14ac:dyDescent="0.25">
      <c r="D83" s="14"/>
      <c r="F83" s="14"/>
    </row>
    <row r="84" spans="4:6" s="12" customFormat="1" ht="13.8" x14ac:dyDescent="0.25">
      <c r="D84" s="14"/>
      <c r="F84" s="14"/>
    </row>
    <row r="85" spans="4:6" s="12" customFormat="1" ht="13.8" x14ac:dyDescent="0.25">
      <c r="D85" s="14"/>
      <c r="F85" s="14"/>
    </row>
    <row r="86" spans="4:6" s="12" customFormat="1" ht="13.8" x14ac:dyDescent="0.25">
      <c r="D86" s="14"/>
      <c r="F86" s="14"/>
    </row>
    <row r="87" spans="4:6" s="12" customFormat="1" ht="13.8" x14ac:dyDescent="0.25">
      <c r="D87" s="14"/>
      <c r="F87" s="14"/>
    </row>
    <row r="88" spans="4:6" s="12" customFormat="1" ht="13.8" x14ac:dyDescent="0.25">
      <c r="D88" s="14"/>
      <c r="F88" s="14"/>
    </row>
    <row r="89" spans="4:6" s="12" customFormat="1" ht="13.8" x14ac:dyDescent="0.25">
      <c r="D89" s="14"/>
      <c r="F89" s="14"/>
    </row>
    <row r="90" spans="4:6" s="12" customFormat="1" ht="13.8" x14ac:dyDescent="0.25">
      <c r="D90" s="14"/>
      <c r="F90" s="14"/>
    </row>
    <row r="91" spans="4:6" s="12" customFormat="1" ht="13.8" x14ac:dyDescent="0.25">
      <c r="D91" s="14"/>
      <c r="F91" s="14"/>
    </row>
    <row r="92" spans="4:6" s="12" customFormat="1" ht="13.8" x14ac:dyDescent="0.25">
      <c r="D92" s="14"/>
      <c r="F92" s="14"/>
    </row>
    <row r="93" spans="4:6" s="12" customFormat="1" ht="13.8" x14ac:dyDescent="0.25">
      <c r="D93" s="14"/>
      <c r="F93" s="14"/>
    </row>
    <row r="94" spans="4:6" s="12" customFormat="1" ht="13.8" x14ac:dyDescent="0.25">
      <c r="D94" s="14"/>
      <c r="F94" s="14"/>
    </row>
    <row r="95" spans="4:6" s="12" customFormat="1" ht="13.8" x14ac:dyDescent="0.25">
      <c r="D95" s="14"/>
      <c r="F95" s="14"/>
    </row>
    <row r="96" spans="4:6" s="12" customFormat="1" ht="13.8" x14ac:dyDescent="0.25">
      <c r="D96" s="14"/>
      <c r="F96" s="14"/>
    </row>
    <row r="97" spans="4:6" s="12" customFormat="1" ht="13.8" x14ac:dyDescent="0.25">
      <c r="D97" s="14"/>
      <c r="F97" s="14"/>
    </row>
    <row r="98" spans="4:6" s="12" customFormat="1" ht="13.8" x14ac:dyDescent="0.25">
      <c r="D98" s="14"/>
      <c r="F98" s="14"/>
    </row>
    <row r="99" spans="4:6" s="12" customFormat="1" ht="13.8" x14ac:dyDescent="0.25">
      <c r="D99" s="14"/>
      <c r="F99" s="14"/>
    </row>
    <row r="100" spans="4:6" s="12" customFormat="1" ht="13.8" x14ac:dyDescent="0.25">
      <c r="D100" s="14"/>
      <c r="F100" s="14"/>
    </row>
    <row r="101" spans="4:6" s="12" customFormat="1" ht="13.8" x14ac:dyDescent="0.25">
      <c r="D101" s="14"/>
      <c r="F101" s="14"/>
    </row>
    <row r="102" spans="4:6" s="12" customFormat="1" ht="13.8" x14ac:dyDescent="0.25">
      <c r="D102" s="14"/>
      <c r="F102" s="14"/>
    </row>
    <row r="103" spans="4:6" s="12" customFormat="1" ht="13.8" x14ac:dyDescent="0.25">
      <c r="D103" s="14"/>
      <c r="F103" s="14"/>
    </row>
    <row r="104" spans="4:6" s="12" customFormat="1" ht="13.8" x14ac:dyDescent="0.25">
      <c r="D104" s="14"/>
      <c r="F104" s="14"/>
    </row>
    <row r="105" spans="4:6" s="12" customFormat="1" ht="13.8" x14ac:dyDescent="0.25">
      <c r="D105" s="14"/>
      <c r="F105" s="14"/>
    </row>
    <row r="106" spans="4:6" s="12" customFormat="1" ht="13.8" x14ac:dyDescent="0.25">
      <c r="D106" s="14"/>
      <c r="F106" s="14"/>
    </row>
    <row r="107" spans="4:6" s="12" customFormat="1" ht="13.8" x14ac:dyDescent="0.25">
      <c r="D107" s="14"/>
      <c r="F107" s="14"/>
    </row>
    <row r="108" spans="4:6" s="12" customFormat="1" ht="13.8" x14ac:dyDescent="0.25">
      <c r="D108" s="14"/>
      <c r="F108" s="14"/>
    </row>
    <row r="109" spans="4:6" s="12" customFormat="1" ht="13.8" x14ac:dyDescent="0.25">
      <c r="D109" s="14"/>
      <c r="F109" s="14"/>
    </row>
    <row r="110" spans="4:6" s="12" customFormat="1" ht="13.8" x14ac:dyDescent="0.25">
      <c r="D110" s="14"/>
      <c r="F110" s="14"/>
    </row>
    <row r="111" spans="4:6" s="12" customFormat="1" ht="13.8" x14ac:dyDescent="0.25">
      <c r="D111" s="14"/>
      <c r="F111" s="14"/>
    </row>
    <row r="112" spans="4:6" s="12" customFormat="1" ht="13.8" x14ac:dyDescent="0.25">
      <c r="D112" s="14"/>
      <c r="F112" s="14"/>
    </row>
    <row r="113" spans="4:6" s="12" customFormat="1" ht="13.8" x14ac:dyDescent="0.25">
      <c r="D113" s="14"/>
      <c r="F113" s="14"/>
    </row>
    <row r="114" spans="4:6" s="12" customFormat="1" ht="13.8" x14ac:dyDescent="0.25">
      <c r="D114" s="14"/>
      <c r="F114" s="14"/>
    </row>
    <row r="115" spans="4:6" s="12" customFormat="1" ht="13.8" x14ac:dyDescent="0.25">
      <c r="D115" s="14"/>
      <c r="F115" s="14"/>
    </row>
    <row r="116" spans="4:6" s="12" customFormat="1" ht="13.8" x14ac:dyDescent="0.25">
      <c r="D116" s="14"/>
      <c r="F116" s="14"/>
    </row>
  </sheetData>
  <mergeCells count="11">
    <mergeCell ref="G5:H5"/>
    <mergeCell ref="G6:H6"/>
    <mergeCell ref="G7:H18"/>
    <mergeCell ref="A5:A8"/>
    <mergeCell ref="A1:D1"/>
    <mergeCell ref="A9:E9"/>
    <mergeCell ref="A19:E19"/>
    <mergeCell ref="A10:A14"/>
    <mergeCell ref="A15:E15"/>
    <mergeCell ref="A18:E18"/>
    <mergeCell ref="A16:A17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workbookViewId="0">
      <selection activeCell="B35" sqref="B35"/>
    </sheetView>
  </sheetViews>
  <sheetFormatPr defaultRowHeight="14.4" x14ac:dyDescent="0.3"/>
  <cols>
    <col min="1" max="1" width="18.44140625" customWidth="1"/>
    <col min="2" max="2" width="33" customWidth="1"/>
    <col min="3" max="3" width="15.77734375" style="62" customWidth="1"/>
    <col min="4" max="4" width="21.21875" style="63" customWidth="1"/>
    <col min="5" max="5" width="42.109375" customWidth="1"/>
    <col min="6" max="6" width="8.88671875" style="28"/>
    <col min="7" max="7" width="19.6640625" customWidth="1"/>
    <col min="8" max="8" width="19.88671875" customWidth="1"/>
    <col min="10" max="10" width="4" customWidth="1"/>
    <col min="11" max="12" width="8.88671875" hidden="1" customWidth="1"/>
  </cols>
  <sheetData>
    <row r="1" spans="1:8" s="64" customFormat="1" ht="28.2" customHeight="1" x14ac:dyDescent="0.25">
      <c r="A1" s="149" t="s">
        <v>224</v>
      </c>
      <c r="B1" s="149"/>
      <c r="C1" s="149"/>
      <c r="D1" s="149"/>
      <c r="E1" s="149"/>
      <c r="F1" s="71"/>
      <c r="G1" s="72" t="s">
        <v>92</v>
      </c>
    </row>
    <row r="2" spans="1:8" s="65" customFormat="1" ht="13.8" x14ac:dyDescent="0.25">
      <c r="C2" s="66"/>
      <c r="D2" s="67"/>
      <c r="F2" s="68"/>
    </row>
    <row r="4" spans="1:8" s="34" customFormat="1" ht="24.6" customHeight="1" x14ac:dyDescent="0.3">
      <c r="A4" s="4" t="s">
        <v>0</v>
      </c>
      <c r="B4" s="4" t="s">
        <v>2</v>
      </c>
      <c r="C4" s="45" t="s">
        <v>70</v>
      </c>
      <c r="D4" s="45" t="s">
        <v>3</v>
      </c>
      <c r="E4" s="4" t="s">
        <v>5</v>
      </c>
      <c r="F4" s="4" t="s">
        <v>4</v>
      </c>
      <c r="G4" s="95" t="s">
        <v>135</v>
      </c>
      <c r="H4" s="96" t="s">
        <v>136</v>
      </c>
    </row>
    <row r="5" spans="1:8" s="37" customFormat="1" ht="13.2" x14ac:dyDescent="0.3">
      <c r="A5" s="159" t="s">
        <v>32</v>
      </c>
      <c r="B5" s="35" t="s">
        <v>164</v>
      </c>
      <c r="C5" s="58" t="s">
        <v>60</v>
      </c>
      <c r="D5" s="59"/>
      <c r="E5" s="35"/>
      <c r="F5" s="36">
        <v>0</v>
      </c>
      <c r="G5" s="144" t="s">
        <v>137</v>
      </c>
      <c r="H5" s="144"/>
    </row>
    <row r="6" spans="1:8" s="37" customFormat="1" ht="26.4" x14ac:dyDescent="0.3">
      <c r="A6" s="160"/>
      <c r="B6" s="20" t="s">
        <v>149</v>
      </c>
      <c r="C6" s="60" t="s">
        <v>61</v>
      </c>
      <c r="D6" s="57"/>
      <c r="E6" s="57" t="s">
        <v>45</v>
      </c>
      <c r="F6" s="57">
        <v>4</v>
      </c>
      <c r="G6" s="144"/>
      <c r="H6" s="144"/>
    </row>
    <row r="7" spans="1:8" s="37" customFormat="1" ht="13.2" x14ac:dyDescent="0.3">
      <c r="A7" s="150" t="s">
        <v>44</v>
      </c>
      <c r="B7" s="150"/>
      <c r="C7" s="150"/>
      <c r="D7" s="150"/>
      <c r="E7" s="150"/>
      <c r="F7" s="38">
        <v>4</v>
      </c>
      <c r="G7" s="144"/>
      <c r="H7" s="144"/>
    </row>
    <row r="8" spans="1:8" s="37" customFormat="1" ht="13.2" x14ac:dyDescent="0.3">
      <c r="A8" s="151" t="s">
        <v>33</v>
      </c>
      <c r="B8" s="35" t="s">
        <v>34</v>
      </c>
      <c r="C8" s="58" t="s">
        <v>62</v>
      </c>
      <c r="D8" s="59" t="s">
        <v>153</v>
      </c>
      <c r="E8" s="35" t="s">
        <v>46</v>
      </c>
      <c r="F8" s="36">
        <v>3</v>
      </c>
      <c r="G8" s="143" t="s">
        <v>209</v>
      </c>
      <c r="H8" s="143" t="s">
        <v>207</v>
      </c>
    </row>
    <row r="9" spans="1:8" s="37" customFormat="1" ht="13.2" x14ac:dyDescent="0.3">
      <c r="A9" s="152"/>
      <c r="B9" s="1" t="s">
        <v>35</v>
      </c>
      <c r="C9" s="56" t="s">
        <v>63</v>
      </c>
      <c r="D9" s="46" t="s">
        <v>150</v>
      </c>
      <c r="E9" s="1" t="s">
        <v>87</v>
      </c>
      <c r="F9" s="8">
        <v>2</v>
      </c>
      <c r="G9" s="143"/>
      <c r="H9" s="143"/>
    </row>
    <row r="10" spans="1:8" s="37" customFormat="1" ht="13.2" x14ac:dyDescent="0.3">
      <c r="A10" s="152"/>
      <c r="B10" s="1" t="s">
        <v>36</v>
      </c>
      <c r="C10" s="56" t="s">
        <v>64</v>
      </c>
      <c r="D10" s="46" t="s">
        <v>148</v>
      </c>
      <c r="E10" s="1" t="s">
        <v>169</v>
      </c>
      <c r="F10" s="8">
        <v>2</v>
      </c>
      <c r="G10" s="143"/>
      <c r="H10" s="143"/>
    </row>
    <row r="11" spans="1:8" s="37" customFormat="1" ht="13.2" x14ac:dyDescent="0.3">
      <c r="A11" s="153"/>
      <c r="B11" s="2" t="s">
        <v>37</v>
      </c>
      <c r="C11" s="60" t="s">
        <v>65</v>
      </c>
      <c r="D11" s="57" t="s">
        <v>160</v>
      </c>
      <c r="E11" s="113" t="s">
        <v>177</v>
      </c>
      <c r="F11" s="17">
        <v>3</v>
      </c>
      <c r="G11" s="143"/>
      <c r="H11" s="143"/>
    </row>
    <row r="12" spans="1:8" s="37" customFormat="1" ht="13.2" x14ac:dyDescent="0.3">
      <c r="A12" s="150" t="s">
        <v>44</v>
      </c>
      <c r="B12" s="150"/>
      <c r="C12" s="150"/>
      <c r="D12" s="150"/>
      <c r="E12" s="150"/>
      <c r="F12" s="38">
        <v>10</v>
      </c>
      <c r="G12" s="143"/>
      <c r="H12" s="143"/>
    </row>
    <row r="13" spans="1:8" s="37" customFormat="1" ht="13.2" x14ac:dyDescent="0.3">
      <c r="A13" s="151" t="s">
        <v>1</v>
      </c>
      <c r="B13" s="35" t="s">
        <v>38</v>
      </c>
      <c r="C13" s="58" t="s">
        <v>64</v>
      </c>
      <c r="D13" s="59" t="s">
        <v>152</v>
      </c>
      <c r="E13" s="35" t="s">
        <v>189</v>
      </c>
      <c r="F13" s="36">
        <v>2</v>
      </c>
      <c r="G13" s="143"/>
      <c r="H13" s="143"/>
    </row>
    <row r="14" spans="1:8" s="37" customFormat="1" ht="13.2" x14ac:dyDescent="0.3">
      <c r="A14" s="154"/>
      <c r="B14" s="61" t="s">
        <v>47</v>
      </c>
      <c r="C14" s="61" t="s">
        <v>63</v>
      </c>
      <c r="D14" s="61" t="s">
        <v>155</v>
      </c>
      <c r="E14" s="1" t="s">
        <v>188</v>
      </c>
      <c r="F14" s="108">
        <v>2</v>
      </c>
      <c r="G14" s="143"/>
      <c r="H14" s="143"/>
    </row>
    <row r="15" spans="1:8" s="37" customFormat="1" ht="13.2" x14ac:dyDescent="0.3">
      <c r="A15" s="152"/>
      <c r="B15" s="1" t="s">
        <v>176</v>
      </c>
      <c r="C15" s="56" t="s">
        <v>63</v>
      </c>
      <c r="D15" s="46" t="s">
        <v>151</v>
      </c>
      <c r="E15" s="1" t="s">
        <v>203</v>
      </c>
      <c r="F15" s="8">
        <v>2</v>
      </c>
      <c r="G15" s="143"/>
      <c r="H15" s="143"/>
    </row>
    <row r="16" spans="1:8" s="37" customFormat="1" ht="13.2" x14ac:dyDescent="0.3">
      <c r="A16" s="152"/>
      <c r="B16" s="1" t="s">
        <v>42</v>
      </c>
      <c r="C16" s="56" t="s">
        <v>66</v>
      </c>
      <c r="D16" s="46" t="s">
        <v>156</v>
      </c>
      <c r="E16" s="103" t="s">
        <v>28</v>
      </c>
      <c r="F16" s="8">
        <v>1</v>
      </c>
      <c r="G16" s="143"/>
      <c r="H16" s="143"/>
    </row>
    <row r="17" spans="1:8" s="37" customFormat="1" ht="13.2" x14ac:dyDescent="0.3">
      <c r="A17" s="152"/>
      <c r="B17" s="1" t="s">
        <v>39</v>
      </c>
      <c r="C17" s="56" t="s">
        <v>67</v>
      </c>
      <c r="D17" s="46" t="s">
        <v>159</v>
      </c>
      <c r="E17" s="1" t="s">
        <v>49</v>
      </c>
      <c r="F17" s="8">
        <v>1</v>
      </c>
      <c r="G17" s="143"/>
      <c r="H17" s="143"/>
    </row>
    <row r="18" spans="1:8" s="37" customFormat="1" ht="13.2" x14ac:dyDescent="0.3">
      <c r="A18" s="152"/>
      <c r="B18" s="1" t="s">
        <v>40</v>
      </c>
      <c r="C18" s="56" t="s">
        <v>68</v>
      </c>
      <c r="D18" s="46" t="s">
        <v>154</v>
      </c>
      <c r="E18" s="1" t="s">
        <v>142</v>
      </c>
      <c r="F18" s="8">
        <v>3</v>
      </c>
      <c r="G18" s="143"/>
      <c r="H18" s="143"/>
    </row>
    <row r="19" spans="1:8" s="37" customFormat="1" ht="13.2" x14ac:dyDescent="0.3">
      <c r="A19" s="152"/>
      <c r="B19" s="1" t="s">
        <v>48</v>
      </c>
      <c r="C19" s="56" t="s">
        <v>69</v>
      </c>
      <c r="D19" s="46" t="s">
        <v>158</v>
      </c>
      <c r="E19" s="1" t="s">
        <v>222</v>
      </c>
      <c r="F19" s="8">
        <v>3</v>
      </c>
      <c r="G19" s="143"/>
      <c r="H19" s="143"/>
    </row>
    <row r="20" spans="1:8" s="37" customFormat="1" ht="13.2" x14ac:dyDescent="0.3">
      <c r="A20" s="155"/>
      <c r="B20" s="9" t="s">
        <v>41</v>
      </c>
      <c r="C20" s="61" t="s">
        <v>64</v>
      </c>
      <c r="D20" s="84" t="s">
        <v>157</v>
      </c>
      <c r="E20" s="9" t="s">
        <v>191</v>
      </c>
      <c r="F20" s="16">
        <v>2</v>
      </c>
      <c r="G20" s="143"/>
      <c r="H20" s="143"/>
    </row>
    <row r="21" spans="1:8" s="37" customFormat="1" ht="13.2" x14ac:dyDescent="0.3">
      <c r="A21" s="139" t="s">
        <v>44</v>
      </c>
      <c r="B21" s="139"/>
      <c r="C21" s="139"/>
      <c r="D21" s="139"/>
      <c r="E21" s="139"/>
      <c r="F21" s="4">
        <v>16</v>
      </c>
      <c r="G21" s="143"/>
      <c r="H21" s="143"/>
    </row>
    <row r="22" spans="1:8" s="39" customFormat="1" ht="13.2" x14ac:dyDescent="0.3">
      <c r="A22" s="156" t="s">
        <v>166</v>
      </c>
      <c r="B22" s="157"/>
      <c r="C22" s="157"/>
      <c r="D22" s="157"/>
      <c r="E22" s="157"/>
      <c r="F22" s="158"/>
      <c r="G22" s="45" t="s">
        <v>208</v>
      </c>
      <c r="H22" s="45"/>
    </row>
    <row r="23" spans="1:8" s="37" customFormat="1" ht="13.2" x14ac:dyDescent="0.3">
      <c r="A23" s="134" t="s">
        <v>43</v>
      </c>
      <c r="B23" s="134"/>
      <c r="C23" s="134"/>
      <c r="D23" s="134"/>
      <c r="E23" s="134"/>
      <c r="F23" s="40">
        <f>F7+F12+F21</f>
        <v>30</v>
      </c>
      <c r="G23" s="83"/>
      <c r="H23" s="83"/>
    </row>
    <row r="24" spans="1:8" s="37" customFormat="1" ht="13.2" x14ac:dyDescent="0.3">
      <c r="C24" s="47"/>
      <c r="D24" s="48"/>
      <c r="F24" s="41"/>
    </row>
    <row r="25" spans="1:8" s="93" customFormat="1" ht="15.6" x14ac:dyDescent="0.3">
      <c r="A25" s="93" t="s">
        <v>140</v>
      </c>
      <c r="B25" s="87"/>
      <c r="D25" s="86"/>
      <c r="F25" s="86"/>
      <c r="G25" s="86"/>
      <c r="H25" s="87"/>
    </row>
    <row r="26" spans="1:8" s="27" customFormat="1" ht="13.2" x14ac:dyDescent="0.25">
      <c r="B26" s="89"/>
      <c r="D26" s="88"/>
      <c r="F26" s="88"/>
      <c r="G26" s="88"/>
      <c r="H26" s="89"/>
    </row>
    <row r="27" spans="1:8" s="94" customFormat="1" x14ac:dyDescent="0.3">
      <c r="A27" s="94" t="s">
        <v>218</v>
      </c>
      <c r="D27" s="90"/>
      <c r="F27" s="90"/>
      <c r="G27" s="90"/>
      <c r="H27" s="91"/>
    </row>
    <row r="28" spans="1:8" s="94" customFormat="1" ht="13.8" customHeight="1" x14ac:dyDescent="0.3">
      <c r="A28" s="94" t="s">
        <v>141</v>
      </c>
      <c r="D28" s="90"/>
      <c r="F28" s="90"/>
      <c r="G28" s="90"/>
      <c r="H28" s="91"/>
    </row>
    <row r="29" spans="1:8" s="94" customFormat="1" ht="37.200000000000003" customHeight="1" x14ac:dyDescent="0.3">
      <c r="A29" s="147" t="s">
        <v>147</v>
      </c>
      <c r="B29" s="148"/>
      <c r="C29" s="148"/>
      <c r="D29" s="148"/>
      <c r="E29" s="148"/>
      <c r="F29" s="148"/>
      <c r="G29" s="148"/>
      <c r="H29" s="148"/>
    </row>
    <row r="30" spans="1:8" s="12" customFormat="1" x14ac:dyDescent="0.25">
      <c r="A30" s="146" t="s">
        <v>234</v>
      </c>
      <c r="B30" s="146"/>
      <c r="C30" s="146"/>
      <c r="D30" s="146"/>
      <c r="F30" s="14"/>
    </row>
    <row r="31" spans="1:8" s="120" customFormat="1" ht="13.8" customHeight="1" x14ac:dyDescent="0.3">
      <c r="A31" s="120" t="s">
        <v>215</v>
      </c>
      <c r="D31" s="121"/>
      <c r="F31" s="121"/>
      <c r="G31" s="121"/>
      <c r="H31" s="122"/>
    </row>
    <row r="32" spans="1:8" s="12" customFormat="1" ht="13.8" x14ac:dyDescent="0.25">
      <c r="C32" s="49"/>
      <c r="D32" s="50"/>
      <c r="F32" s="14"/>
    </row>
    <row r="33" spans="3:6" s="12" customFormat="1" ht="13.8" x14ac:dyDescent="0.25">
      <c r="C33" s="49"/>
      <c r="D33" s="50"/>
      <c r="F33" s="14"/>
    </row>
    <row r="34" spans="3:6" s="12" customFormat="1" ht="13.8" x14ac:dyDescent="0.25">
      <c r="C34" s="49"/>
      <c r="D34" s="50"/>
      <c r="F34" s="14"/>
    </row>
    <row r="35" spans="3:6" s="12" customFormat="1" ht="13.8" x14ac:dyDescent="0.25">
      <c r="C35" s="49"/>
      <c r="D35" s="50"/>
      <c r="F35" s="14"/>
    </row>
    <row r="36" spans="3:6" s="12" customFormat="1" ht="13.8" x14ac:dyDescent="0.25">
      <c r="C36" s="49"/>
      <c r="D36" s="50"/>
      <c r="F36" s="14"/>
    </row>
    <row r="37" spans="3:6" s="12" customFormat="1" ht="13.8" x14ac:dyDescent="0.25">
      <c r="C37" s="49"/>
      <c r="D37" s="50"/>
      <c r="F37" s="14"/>
    </row>
    <row r="38" spans="3:6" s="12" customFormat="1" ht="13.8" x14ac:dyDescent="0.25">
      <c r="C38" s="49"/>
      <c r="D38" s="50"/>
      <c r="F38" s="14"/>
    </row>
    <row r="39" spans="3:6" s="12" customFormat="1" ht="13.8" x14ac:dyDescent="0.25">
      <c r="C39" s="49"/>
      <c r="D39" s="50"/>
      <c r="F39" s="14"/>
    </row>
    <row r="40" spans="3:6" s="12" customFormat="1" ht="13.8" x14ac:dyDescent="0.25">
      <c r="C40" s="49"/>
      <c r="D40" s="50"/>
      <c r="F40" s="14"/>
    </row>
    <row r="41" spans="3:6" s="12" customFormat="1" ht="13.8" x14ac:dyDescent="0.25">
      <c r="C41" s="49"/>
      <c r="D41" s="50"/>
      <c r="F41" s="14"/>
    </row>
    <row r="42" spans="3:6" s="12" customFormat="1" ht="13.8" x14ac:dyDescent="0.25">
      <c r="C42" s="49"/>
      <c r="D42" s="50"/>
      <c r="F42" s="14"/>
    </row>
    <row r="43" spans="3:6" s="12" customFormat="1" ht="13.8" x14ac:dyDescent="0.25">
      <c r="C43" s="49"/>
      <c r="D43" s="50"/>
      <c r="F43" s="14"/>
    </row>
    <row r="44" spans="3:6" s="12" customFormat="1" ht="13.8" x14ac:dyDescent="0.25">
      <c r="C44" s="49"/>
      <c r="D44" s="50"/>
      <c r="F44" s="14"/>
    </row>
    <row r="45" spans="3:6" s="12" customFormat="1" ht="13.8" x14ac:dyDescent="0.25">
      <c r="C45" s="49"/>
      <c r="D45" s="50"/>
      <c r="F45" s="14"/>
    </row>
    <row r="46" spans="3:6" s="12" customFormat="1" ht="13.8" x14ac:dyDescent="0.25">
      <c r="C46" s="49"/>
      <c r="D46" s="50"/>
      <c r="F46" s="14"/>
    </row>
    <row r="47" spans="3:6" s="12" customFormat="1" ht="13.8" x14ac:dyDescent="0.25">
      <c r="C47" s="49"/>
      <c r="D47" s="50"/>
      <c r="F47" s="14"/>
    </row>
    <row r="48" spans="3:6" s="12" customFormat="1" ht="13.8" x14ac:dyDescent="0.25">
      <c r="C48" s="49"/>
      <c r="D48" s="50"/>
      <c r="F48" s="14"/>
    </row>
    <row r="49" spans="3:6" s="12" customFormat="1" ht="13.8" x14ac:dyDescent="0.25">
      <c r="C49" s="49"/>
      <c r="D49" s="50"/>
      <c r="F49" s="14"/>
    </row>
    <row r="50" spans="3:6" s="12" customFormat="1" ht="13.8" x14ac:dyDescent="0.25">
      <c r="C50" s="49"/>
      <c r="D50" s="50"/>
      <c r="F50" s="14"/>
    </row>
    <row r="51" spans="3:6" s="12" customFormat="1" ht="13.8" x14ac:dyDescent="0.25">
      <c r="C51" s="49"/>
      <c r="D51" s="50"/>
      <c r="F51" s="14"/>
    </row>
    <row r="52" spans="3:6" s="12" customFormat="1" ht="13.8" x14ac:dyDescent="0.25">
      <c r="C52" s="49"/>
      <c r="D52" s="50"/>
      <c r="F52" s="14"/>
    </row>
    <row r="53" spans="3:6" s="12" customFormat="1" ht="13.8" x14ac:dyDescent="0.25">
      <c r="C53" s="49"/>
      <c r="D53" s="50"/>
      <c r="F53" s="14"/>
    </row>
    <row r="54" spans="3:6" s="12" customFormat="1" ht="13.8" x14ac:dyDescent="0.25">
      <c r="C54" s="49"/>
      <c r="D54" s="50"/>
      <c r="F54" s="14"/>
    </row>
    <row r="55" spans="3:6" s="12" customFormat="1" ht="13.8" x14ac:dyDescent="0.25">
      <c r="C55" s="49"/>
      <c r="D55" s="50"/>
      <c r="F55" s="14"/>
    </row>
    <row r="56" spans="3:6" s="12" customFormat="1" ht="13.8" x14ac:dyDescent="0.25">
      <c r="C56" s="49"/>
      <c r="D56" s="50"/>
      <c r="F56" s="14"/>
    </row>
    <row r="57" spans="3:6" s="12" customFormat="1" ht="13.8" x14ac:dyDescent="0.25">
      <c r="C57" s="49"/>
      <c r="D57" s="50"/>
      <c r="F57" s="14"/>
    </row>
    <row r="58" spans="3:6" s="12" customFormat="1" ht="13.8" x14ac:dyDescent="0.25">
      <c r="C58" s="49"/>
      <c r="D58" s="50"/>
      <c r="F58" s="14"/>
    </row>
    <row r="59" spans="3:6" s="12" customFormat="1" ht="13.8" x14ac:dyDescent="0.25">
      <c r="C59" s="49"/>
      <c r="D59" s="50"/>
      <c r="F59" s="14"/>
    </row>
    <row r="60" spans="3:6" s="12" customFormat="1" ht="13.8" x14ac:dyDescent="0.25">
      <c r="C60" s="49"/>
      <c r="D60" s="50"/>
      <c r="F60" s="14"/>
    </row>
    <row r="61" spans="3:6" s="12" customFormat="1" ht="13.8" x14ac:dyDescent="0.25">
      <c r="C61" s="49"/>
      <c r="D61" s="50"/>
      <c r="F61" s="14"/>
    </row>
    <row r="62" spans="3:6" s="12" customFormat="1" ht="13.8" x14ac:dyDescent="0.25">
      <c r="C62" s="49"/>
      <c r="D62" s="50"/>
      <c r="F62" s="14"/>
    </row>
    <row r="63" spans="3:6" s="12" customFormat="1" ht="13.8" x14ac:dyDescent="0.25">
      <c r="C63" s="49"/>
      <c r="D63" s="50"/>
      <c r="F63" s="14"/>
    </row>
    <row r="64" spans="3:6" s="12" customFormat="1" ht="13.8" x14ac:dyDescent="0.25">
      <c r="C64" s="49"/>
      <c r="D64" s="50"/>
      <c r="F64" s="14"/>
    </row>
    <row r="65" spans="3:6" s="12" customFormat="1" ht="13.8" x14ac:dyDescent="0.25">
      <c r="C65" s="49"/>
      <c r="D65" s="50"/>
      <c r="F65" s="14"/>
    </row>
    <row r="66" spans="3:6" s="12" customFormat="1" ht="13.8" x14ac:dyDescent="0.25">
      <c r="C66" s="49"/>
      <c r="D66" s="50"/>
      <c r="F66" s="14"/>
    </row>
    <row r="67" spans="3:6" s="12" customFormat="1" ht="13.8" x14ac:dyDescent="0.25">
      <c r="C67" s="49"/>
      <c r="D67" s="50"/>
      <c r="F67" s="14"/>
    </row>
    <row r="68" spans="3:6" s="12" customFormat="1" ht="13.8" x14ac:dyDescent="0.25">
      <c r="C68" s="49"/>
      <c r="D68" s="50"/>
      <c r="F68" s="14"/>
    </row>
    <row r="69" spans="3:6" s="12" customFormat="1" ht="13.8" x14ac:dyDescent="0.25">
      <c r="C69" s="49"/>
      <c r="D69" s="50"/>
      <c r="F69" s="14"/>
    </row>
    <row r="70" spans="3:6" s="12" customFormat="1" ht="13.8" x14ac:dyDescent="0.25">
      <c r="C70" s="49"/>
      <c r="D70" s="50"/>
      <c r="F70" s="14"/>
    </row>
    <row r="71" spans="3:6" s="12" customFormat="1" ht="13.8" x14ac:dyDescent="0.25">
      <c r="C71" s="49"/>
      <c r="D71" s="50"/>
      <c r="F71" s="14"/>
    </row>
    <row r="72" spans="3:6" s="12" customFormat="1" ht="13.8" x14ac:dyDescent="0.25">
      <c r="C72" s="49"/>
      <c r="D72" s="50"/>
      <c r="F72" s="14"/>
    </row>
    <row r="73" spans="3:6" s="12" customFormat="1" ht="13.8" x14ac:dyDescent="0.25">
      <c r="C73" s="49"/>
      <c r="D73" s="50"/>
      <c r="F73" s="14"/>
    </row>
    <row r="74" spans="3:6" s="12" customFormat="1" ht="13.8" x14ac:dyDescent="0.25">
      <c r="C74" s="49"/>
      <c r="D74" s="50"/>
      <c r="F74" s="14"/>
    </row>
    <row r="75" spans="3:6" s="12" customFormat="1" ht="13.8" x14ac:dyDescent="0.25">
      <c r="C75" s="49"/>
      <c r="D75" s="50"/>
      <c r="F75" s="14"/>
    </row>
    <row r="76" spans="3:6" s="12" customFormat="1" ht="13.8" x14ac:dyDescent="0.25">
      <c r="C76" s="49"/>
      <c r="D76" s="50"/>
      <c r="F76" s="14"/>
    </row>
    <row r="77" spans="3:6" s="12" customFormat="1" ht="13.8" x14ac:dyDescent="0.25">
      <c r="C77" s="49"/>
      <c r="D77" s="50"/>
      <c r="F77" s="14"/>
    </row>
    <row r="78" spans="3:6" s="12" customFormat="1" ht="13.8" x14ac:dyDescent="0.25">
      <c r="C78" s="49"/>
      <c r="D78" s="50"/>
      <c r="F78" s="14"/>
    </row>
    <row r="79" spans="3:6" s="12" customFormat="1" ht="13.8" x14ac:dyDescent="0.25">
      <c r="C79" s="49"/>
      <c r="D79" s="50"/>
      <c r="F79" s="14"/>
    </row>
    <row r="80" spans="3:6" s="12" customFormat="1" ht="13.8" x14ac:dyDescent="0.25">
      <c r="C80" s="49"/>
      <c r="D80" s="50"/>
      <c r="F80" s="14"/>
    </row>
    <row r="81" spans="3:6" s="12" customFormat="1" ht="13.8" x14ac:dyDescent="0.25">
      <c r="C81" s="49"/>
      <c r="D81" s="50"/>
      <c r="F81" s="14"/>
    </row>
    <row r="82" spans="3:6" s="12" customFormat="1" ht="13.8" x14ac:dyDescent="0.25">
      <c r="C82" s="49"/>
      <c r="D82" s="50"/>
      <c r="F82" s="14"/>
    </row>
    <row r="83" spans="3:6" s="12" customFormat="1" ht="13.8" x14ac:dyDescent="0.25">
      <c r="C83" s="49"/>
      <c r="D83" s="50"/>
      <c r="F83" s="14"/>
    </row>
    <row r="84" spans="3:6" s="12" customFormat="1" ht="13.8" x14ac:dyDescent="0.25">
      <c r="C84" s="49"/>
      <c r="D84" s="50"/>
      <c r="F84" s="14"/>
    </row>
    <row r="85" spans="3:6" s="12" customFormat="1" ht="13.8" x14ac:dyDescent="0.25">
      <c r="C85" s="49"/>
      <c r="D85" s="50"/>
      <c r="F85" s="14"/>
    </row>
    <row r="86" spans="3:6" s="12" customFormat="1" ht="13.8" x14ac:dyDescent="0.25">
      <c r="C86" s="49"/>
      <c r="D86" s="50"/>
      <c r="F86" s="14"/>
    </row>
    <row r="87" spans="3:6" s="12" customFormat="1" ht="13.8" x14ac:dyDescent="0.25">
      <c r="C87" s="49"/>
      <c r="D87" s="50"/>
      <c r="F87" s="14"/>
    </row>
    <row r="88" spans="3:6" s="12" customFormat="1" ht="13.8" x14ac:dyDescent="0.25">
      <c r="C88" s="49"/>
      <c r="D88" s="50"/>
      <c r="F88" s="14"/>
    </row>
    <row r="89" spans="3:6" s="12" customFormat="1" ht="13.8" x14ac:dyDescent="0.25">
      <c r="C89" s="49"/>
      <c r="D89" s="50"/>
      <c r="F89" s="14"/>
    </row>
    <row r="90" spans="3:6" s="12" customFormat="1" ht="13.8" x14ac:dyDescent="0.25">
      <c r="C90" s="49"/>
      <c r="D90" s="50"/>
      <c r="F90" s="14"/>
    </row>
    <row r="91" spans="3:6" s="12" customFormat="1" ht="13.8" x14ac:dyDescent="0.25">
      <c r="C91" s="49"/>
      <c r="D91" s="50"/>
      <c r="F91" s="14"/>
    </row>
    <row r="92" spans="3:6" s="12" customFormat="1" ht="13.8" x14ac:dyDescent="0.25">
      <c r="C92" s="49"/>
      <c r="D92" s="50"/>
      <c r="F92" s="14"/>
    </row>
    <row r="93" spans="3:6" s="12" customFormat="1" ht="13.8" x14ac:dyDescent="0.25">
      <c r="C93" s="49"/>
      <c r="D93" s="50"/>
      <c r="F93" s="14"/>
    </row>
    <row r="94" spans="3:6" s="12" customFormat="1" ht="13.8" x14ac:dyDescent="0.25">
      <c r="C94" s="49"/>
      <c r="D94" s="50"/>
      <c r="F94" s="14"/>
    </row>
    <row r="95" spans="3:6" s="12" customFormat="1" ht="13.8" x14ac:dyDescent="0.25">
      <c r="C95" s="49"/>
      <c r="D95" s="50"/>
      <c r="F95" s="14"/>
    </row>
    <row r="96" spans="3:6" s="12" customFormat="1" ht="13.8" x14ac:dyDescent="0.25">
      <c r="C96" s="49"/>
      <c r="D96" s="50"/>
      <c r="F96" s="14"/>
    </row>
    <row r="97" spans="3:6" s="12" customFormat="1" ht="13.8" x14ac:dyDescent="0.25">
      <c r="C97" s="49"/>
      <c r="D97" s="50"/>
      <c r="F97" s="14"/>
    </row>
    <row r="98" spans="3:6" s="12" customFormat="1" ht="13.8" x14ac:dyDescent="0.25">
      <c r="C98" s="49"/>
      <c r="D98" s="50"/>
      <c r="F98" s="14"/>
    </row>
    <row r="99" spans="3:6" s="12" customFormat="1" ht="13.8" x14ac:dyDescent="0.25">
      <c r="C99" s="49"/>
      <c r="D99" s="50"/>
      <c r="F99" s="14"/>
    </row>
    <row r="100" spans="3:6" s="12" customFormat="1" ht="13.8" x14ac:dyDescent="0.25">
      <c r="C100" s="49"/>
      <c r="D100" s="50"/>
      <c r="F100" s="14"/>
    </row>
    <row r="101" spans="3:6" s="12" customFormat="1" ht="13.8" x14ac:dyDescent="0.25">
      <c r="C101" s="49"/>
      <c r="D101" s="50"/>
      <c r="F101" s="14"/>
    </row>
    <row r="102" spans="3:6" s="12" customFormat="1" ht="13.8" x14ac:dyDescent="0.25">
      <c r="C102" s="49"/>
      <c r="D102" s="50"/>
      <c r="F102" s="14"/>
    </row>
    <row r="103" spans="3:6" s="12" customFormat="1" ht="13.8" x14ac:dyDescent="0.25">
      <c r="C103" s="49"/>
      <c r="D103" s="50"/>
      <c r="F103" s="14"/>
    </row>
    <row r="104" spans="3:6" s="12" customFormat="1" ht="13.8" x14ac:dyDescent="0.25">
      <c r="C104" s="49"/>
      <c r="D104" s="50"/>
      <c r="F104" s="14"/>
    </row>
    <row r="105" spans="3:6" s="12" customFormat="1" ht="13.8" x14ac:dyDescent="0.25">
      <c r="C105" s="49"/>
      <c r="D105" s="50"/>
      <c r="F105" s="14"/>
    </row>
    <row r="106" spans="3:6" s="12" customFormat="1" ht="13.8" x14ac:dyDescent="0.25">
      <c r="C106" s="49"/>
      <c r="D106" s="50"/>
      <c r="F106" s="14"/>
    </row>
    <row r="107" spans="3:6" s="12" customFormat="1" ht="13.8" x14ac:dyDescent="0.25">
      <c r="C107" s="49"/>
      <c r="D107" s="50"/>
      <c r="F107" s="14"/>
    </row>
    <row r="108" spans="3:6" s="12" customFormat="1" ht="13.8" x14ac:dyDescent="0.25">
      <c r="C108" s="49"/>
      <c r="D108" s="50"/>
      <c r="F108" s="14"/>
    </row>
    <row r="109" spans="3:6" s="12" customFormat="1" ht="13.8" x14ac:dyDescent="0.25">
      <c r="C109" s="49"/>
      <c r="D109" s="50"/>
      <c r="F109" s="14"/>
    </row>
    <row r="110" spans="3:6" s="12" customFormat="1" ht="13.8" x14ac:dyDescent="0.25">
      <c r="C110" s="49"/>
      <c r="D110" s="50"/>
      <c r="F110" s="14"/>
    </row>
    <row r="111" spans="3:6" s="12" customFormat="1" ht="13.8" x14ac:dyDescent="0.25">
      <c r="C111" s="49"/>
      <c r="D111" s="50"/>
      <c r="F111" s="14"/>
    </row>
    <row r="112" spans="3:6" s="12" customFormat="1" ht="13.8" x14ac:dyDescent="0.25">
      <c r="C112" s="49"/>
      <c r="D112" s="50"/>
      <c r="F112" s="14"/>
    </row>
    <row r="113" spans="3:6" s="12" customFormat="1" ht="13.8" x14ac:dyDescent="0.25">
      <c r="C113" s="49"/>
      <c r="D113" s="50"/>
      <c r="F113" s="14"/>
    </row>
    <row r="114" spans="3:6" s="12" customFormat="1" ht="13.8" x14ac:dyDescent="0.25">
      <c r="C114" s="49"/>
      <c r="D114" s="50"/>
      <c r="F114" s="14"/>
    </row>
    <row r="115" spans="3:6" s="12" customFormat="1" ht="13.8" x14ac:dyDescent="0.25">
      <c r="C115" s="49"/>
      <c r="D115" s="50"/>
      <c r="F115" s="14"/>
    </row>
    <row r="116" spans="3:6" s="12" customFormat="1" ht="13.8" x14ac:dyDescent="0.25">
      <c r="C116" s="49"/>
      <c r="D116" s="50"/>
      <c r="F116" s="14"/>
    </row>
  </sheetData>
  <mergeCells count="14">
    <mergeCell ref="A1:E1"/>
    <mergeCell ref="A23:E23"/>
    <mergeCell ref="A21:E21"/>
    <mergeCell ref="A12:E12"/>
    <mergeCell ref="A7:E7"/>
    <mergeCell ref="A8:A11"/>
    <mergeCell ref="A13:A20"/>
    <mergeCell ref="A22:F22"/>
    <mergeCell ref="A5:A6"/>
    <mergeCell ref="A30:D30"/>
    <mergeCell ref="G8:G21"/>
    <mergeCell ref="H8:H21"/>
    <mergeCell ref="A29:H29"/>
    <mergeCell ref="G5:H7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workbookViewId="0">
      <selection activeCell="A27" sqref="A27:E27"/>
    </sheetView>
  </sheetViews>
  <sheetFormatPr defaultColWidth="8.88671875" defaultRowHeight="13.8" x14ac:dyDescent="0.25"/>
  <cols>
    <col min="1" max="1" width="17.77734375" style="12" customWidth="1"/>
    <col min="2" max="2" width="42.33203125" style="12" customWidth="1"/>
    <col min="3" max="3" width="20.88671875" style="49" customWidth="1"/>
    <col min="4" max="4" width="23.109375" style="50" customWidth="1"/>
    <col min="5" max="5" width="42" style="12" customWidth="1"/>
    <col min="6" max="6" width="8.88671875" style="14"/>
    <col min="7" max="7" width="20.77734375" style="12" customWidth="1"/>
    <col min="8" max="8" width="18.44140625" style="12" customWidth="1"/>
    <col min="9" max="16384" width="8.88671875" style="12"/>
  </cols>
  <sheetData>
    <row r="1" spans="1:8" s="23" customFormat="1" ht="28.2" customHeight="1" x14ac:dyDescent="0.25">
      <c r="A1" s="161" t="s">
        <v>223</v>
      </c>
      <c r="B1" s="161"/>
      <c r="C1" s="161"/>
      <c r="D1" s="161"/>
      <c r="E1" s="74"/>
      <c r="F1" s="73"/>
      <c r="G1" s="74" t="s">
        <v>89</v>
      </c>
    </row>
    <row r="2" spans="1:8" s="24" customFormat="1" x14ac:dyDescent="0.25">
      <c r="C2" s="51"/>
      <c r="D2" s="52"/>
      <c r="F2" s="25"/>
    </row>
    <row r="4" spans="1:8" s="13" customFormat="1" ht="26.4" x14ac:dyDescent="0.25">
      <c r="A4" s="3" t="s">
        <v>0</v>
      </c>
      <c r="B4" s="4" t="s">
        <v>2</v>
      </c>
      <c r="C4" s="45" t="s">
        <v>70</v>
      </c>
      <c r="D4" s="45" t="s">
        <v>3</v>
      </c>
      <c r="E4" s="4" t="s">
        <v>5</v>
      </c>
      <c r="F4" s="4" t="s">
        <v>4</v>
      </c>
      <c r="G4" s="85" t="s">
        <v>135</v>
      </c>
      <c r="H4" s="3" t="s">
        <v>136</v>
      </c>
    </row>
    <row r="5" spans="1:8" ht="13.8" customHeight="1" x14ac:dyDescent="0.25">
      <c r="A5" s="165" t="s">
        <v>1</v>
      </c>
      <c r="B5" s="5" t="s">
        <v>6</v>
      </c>
      <c r="C5" s="53" t="s">
        <v>71</v>
      </c>
      <c r="D5" s="82" t="s">
        <v>163</v>
      </c>
      <c r="E5" s="6" t="s">
        <v>178</v>
      </c>
      <c r="F5" s="15">
        <v>3</v>
      </c>
      <c r="G5" s="175" t="s">
        <v>209</v>
      </c>
      <c r="H5" s="174" t="s">
        <v>210</v>
      </c>
    </row>
    <row r="6" spans="1:8" x14ac:dyDescent="0.25">
      <c r="A6" s="167"/>
      <c r="B6" s="7" t="s">
        <v>7</v>
      </c>
      <c r="C6" s="54" t="s">
        <v>63</v>
      </c>
      <c r="D6" s="46" t="s">
        <v>110</v>
      </c>
      <c r="E6" s="103" t="s">
        <v>145</v>
      </c>
      <c r="F6" s="8">
        <v>2</v>
      </c>
      <c r="G6" s="176"/>
      <c r="H6" s="174"/>
    </row>
    <row r="7" spans="1:8" x14ac:dyDescent="0.25">
      <c r="A7" s="167"/>
      <c r="B7" s="7" t="s">
        <v>8</v>
      </c>
      <c r="C7" s="54" t="s">
        <v>63</v>
      </c>
      <c r="D7" s="46" t="s">
        <v>114</v>
      </c>
      <c r="E7" s="103" t="s">
        <v>95</v>
      </c>
      <c r="F7" s="8">
        <v>2</v>
      </c>
      <c r="G7" s="176"/>
      <c r="H7" s="174"/>
    </row>
    <row r="8" spans="1:8" x14ac:dyDescent="0.25">
      <c r="A8" s="167"/>
      <c r="B8" s="7" t="s">
        <v>9</v>
      </c>
      <c r="C8" s="54" t="s">
        <v>72</v>
      </c>
      <c r="D8" s="46" t="s">
        <v>113</v>
      </c>
      <c r="E8" s="103" t="s">
        <v>221</v>
      </c>
      <c r="F8" s="8">
        <v>3</v>
      </c>
      <c r="G8" s="176"/>
      <c r="H8" s="174"/>
    </row>
    <row r="9" spans="1:8" x14ac:dyDescent="0.25">
      <c r="A9" s="167"/>
      <c r="B9" s="7" t="s">
        <v>10</v>
      </c>
      <c r="C9" s="54" t="s">
        <v>64</v>
      </c>
      <c r="D9" s="46" t="s">
        <v>112</v>
      </c>
      <c r="E9" s="103" t="s">
        <v>17</v>
      </c>
      <c r="F9" s="8">
        <v>2</v>
      </c>
      <c r="G9" s="176"/>
      <c r="H9" s="174"/>
    </row>
    <row r="10" spans="1:8" x14ac:dyDescent="0.25">
      <c r="A10" s="167"/>
      <c r="B10" s="7" t="s">
        <v>11</v>
      </c>
      <c r="C10" s="54" t="s">
        <v>64</v>
      </c>
      <c r="D10" s="46" t="s">
        <v>111</v>
      </c>
      <c r="E10" s="103" t="s">
        <v>179</v>
      </c>
      <c r="F10" s="8">
        <v>2</v>
      </c>
      <c r="G10" s="176"/>
      <c r="H10" s="174"/>
    </row>
    <row r="11" spans="1:8" x14ac:dyDescent="0.25">
      <c r="A11" s="167"/>
      <c r="B11" s="7" t="s">
        <v>12</v>
      </c>
      <c r="C11" s="54" t="s">
        <v>73</v>
      </c>
      <c r="D11" s="46" t="s">
        <v>117</v>
      </c>
      <c r="E11" s="103" t="s">
        <v>190</v>
      </c>
      <c r="F11" s="8">
        <v>3</v>
      </c>
      <c r="G11" s="176"/>
      <c r="H11" s="174"/>
    </row>
    <row r="12" spans="1:8" x14ac:dyDescent="0.25">
      <c r="A12" s="166"/>
      <c r="B12" s="10" t="s">
        <v>13</v>
      </c>
      <c r="C12" s="55" t="s">
        <v>74</v>
      </c>
      <c r="D12" s="81" t="s">
        <v>116</v>
      </c>
      <c r="E12" s="104" t="s">
        <v>220</v>
      </c>
      <c r="F12" s="16">
        <v>3</v>
      </c>
      <c r="G12" s="176"/>
      <c r="H12" s="174"/>
    </row>
    <row r="13" spans="1:8" x14ac:dyDescent="0.25">
      <c r="A13" s="166"/>
      <c r="B13" s="78" t="s">
        <v>146</v>
      </c>
      <c r="C13" s="79" t="s">
        <v>65</v>
      </c>
      <c r="D13" s="80" t="s">
        <v>115</v>
      </c>
      <c r="E13" s="9" t="s">
        <v>170</v>
      </c>
      <c r="F13" s="16">
        <v>3</v>
      </c>
      <c r="G13" s="176"/>
      <c r="H13" s="174"/>
    </row>
    <row r="14" spans="1:8" x14ac:dyDescent="0.25">
      <c r="A14" s="168" t="s">
        <v>15</v>
      </c>
      <c r="B14" s="168"/>
      <c r="C14" s="168"/>
      <c r="D14" s="168"/>
      <c r="E14" s="168"/>
      <c r="F14" s="4">
        <f>SUM(F5:F13)</f>
        <v>23</v>
      </c>
      <c r="G14" s="176"/>
      <c r="H14" s="174"/>
    </row>
    <row r="15" spans="1:8" ht="26.4" customHeight="1" x14ac:dyDescent="0.25">
      <c r="A15" s="165" t="s">
        <v>21</v>
      </c>
      <c r="B15" s="5" t="s">
        <v>200</v>
      </c>
      <c r="C15" s="53" t="s">
        <v>75</v>
      </c>
      <c r="D15" s="82" t="s">
        <v>118</v>
      </c>
      <c r="E15" s="125" t="s">
        <v>94</v>
      </c>
      <c r="F15" s="15">
        <v>3</v>
      </c>
      <c r="G15" s="176"/>
      <c r="H15" s="174" t="s">
        <v>211</v>
      </c>
    </row>
    <row r="16" spans="1:8" ht="28.2" customHeight="1" x14ac:dyDescent="0.25">
      <c r="A16" s="166"/>
      <c r="B16" s="10" t="s">
        <v>201</v>
      </c>
      <c r="C16" s="55" t="s">
        <v>75</v>
      </c>
      <c r="D16" s="81" t="s">
        <v>119</v>
      </c>
      <c r="E16" s="61" t="s">
        <v>94</v>
      </c>
      <c r="F16" s="16">
        <v>3</v>
      </c>
      <c r="G16" s="176"/>
      <c r="H16" s="174"/>
    </row>
    <row r="17" spans="1:8" x14ac:dyDescent="0.25">
      <c r="A17" s="168" t="s">
        <v>15</v>
      </c>
      <c r="B17" s="168"/>
      <c r="C17" s="168"/>
      <c r="D17" s="168"/>
      <c r="E17" s="168"/>
      <c r="F17" s="4">
        <v>3</v>
      </c>
      <c r="G17" s="176"/>
      <c r="H17" s="174"/>
    </row>
    <row r="18" spans="1:8" ht="14.4" customHeight="1" x14ac:dyDescent="0.25">
      <c r="A18" s="173" t="s">
        <v>14</v>
      </c>
      <c r="B18" s="1" t="s">
        <v>193</v>
      </c>
      <c r="C18" s="56" t="s">
        <v>74</v>
      </c>
      <c r="D18" s="46" t="s">
        <v>123</v>
      </c>
      <c r="E18" s="1" t="s">
        <v>18</v>
      </c>
      <c r="F18" s="8">
        <v>3</v>
      </c>
      <c r="G18" s="176"/>
      <c r="H18" s="175" t="s">
        <v>227</v>
      </c>
    </row>
    <row r="19" spans="1:8" ht="26.4" x14ac:dyDescent="0.25">
      <c r="A19" s="173"/>
      <c r="B19" s="5" t="s">
        <v>236</v>
      </c>
      <c r="C19" s="125" t="s">
        <v>66</v>
      </c>
      <c r="D19" s="46" t="s">
        <v>226</v>
      </c>
      <c r="E19" s="6" t="s">
        <v>189</v>
      </c>
      <c r="F19" s="8">
        <v>1</v>
      </c>
      <c r="G19" s="176"/>
      <c r="H19" s="176"/>
    </row>
    <row r="20" spans="1:8" ht="26.4" x14ac:dyDescent="0.25">
      <c r="A20" s="173"/>
      <c r="B20" s="5" t="s">
        <v>238</v>
      </c>
      <c r="C20" s="125" t="s">
        <v>64</v>
      </c>
      <c r="D20" s="46" t="s">
        <v>228</v>
      </c>
      <c r="E20" s="6" t="s">
        <v>229</v>
      </c>
      <c r="F20" s="8">
        <v>2</v>
      </c>
      <c r="G20" s="176"/>
      <c r="H20" s="176"/>
    </row>
    <row r="21" spans="1:8" ht="26.4" x14ac:dyDescent="0.25">
      <c r="A21" s="173"/>
      <c r="B21" s="7" t="s">
        <v>192</v>
      </c>
      <c r="C21" s="54" t="s">
        <v>66</v>
      </c>
      <c r="D21" s="46" t="s">
        <v>122</v>
      </c>
      <c r="E21" s="1" t="s">
        <v>167</v>
      </c>
      <c r="F21" s="8">
        <v>1</v>
      </c>
      <c r="G21" s="176"/>
      <c r="H21" s="176"/>
    </row>
    <row r="22" spans="1:8" ht="14.4" customHeight="1" x14ac:dyDescent="0.25">
      <c r="A22" s="173"/>
      <c r="B22" s="7" t="s">
        <v>230</v>
      </c>
      <c r="C22" s="54" t="s">
        <v>66</v>
      </c>
      <c r="D22" s="46" t="s">
        <v>121</v>
      </c>
      <c r="E22" s="1" t="s">
        <v>168</v>
      </c>
      <c r="F22" s="8">
        <v>1</v>
      </c>
      <c r="G22" s="176"/>
      <c r="H22" s="176"/>
    </row>
    <row r="23" spans="1:8" ht="14.4" customHeight="1" x14ac:dyDescent="0.25">
      <c r="A23" s="173"/>
      <c r="B23" s="7" t="s">
        <v>237</v>
      </c>
      <c r="C23" s="56" t="s">
        <v>66</v>
      </c>
      <c r="D23" s="46" t="s">
        <v>120</v>
      </c>
      <c r="E23" s="1" t="s">
        <v>169</v>
      </c>
      <c r="F23" s="8">
        <v>1</v>
      </c>
      <c r="G23" s="176"/>
      <c r="H23" s="176"/>
    </row>
    <row r="24" spans="1:8" ht="39.6" x14ac:dyDescent="0.25">
      <c r="A24" s="173"/>
      <c r="B24" s="10" t="s">
        <v>235</v>
      </c>
      <c r="C24" s="55" t="s">
        <v>174</v>
      </c>
      <c r="D24" s="46" t="s">
        <v>124</v>
      </c>
      <c r="E24" s="104" t="s">
        <v>161</v>
      </c>
      <c r="F24" s="16">
        <v>2</v>
      </c>
      <c r="G24" s="176"/>
      <c r="H24" s="176"/>
    </row>
    <row r="25" spans="1:8" x14ac:dyDescent="0.25">
      <c r="A25" s="173"/>
      <c r="B25" s="7" t="s">
        <v>172</v>
      </c>
      <c r="C25" s="54" t="s">
        <v>76</v>
      </c>
      <c r="D25" s="109" t="s">
        <v>184</v>
      </c>
      <c r="E25" s="103" t="s">
        <v>175</v>
      </c>
      <c r="F25" s="8">
        <v>1</v>
      </c>
      <c r="G25" s="176"/>
      <c r="H25" s="176"/>
    </row>
    <row r="26" spans="1:8" s="132" customFormat="1" ht="52.8" x14ac:dyDescent="0.25">
      <c r="A26" s="173"/>
      <c r="B26" s="127" t="s">
        <v>233</v>
      </c>
      <c r="C26" s="128" t="s">
        <v>67</v>
      </c>
      <c r="D26" s="129" t="s">
        <v>232</v>
      </c>
      <c r="E26" s="130" t="s">
        <v>175</v>
      </c>
      <c r="F26" s="131">
        <v>1</v>
      </c>
      <c r="G26" s="176"/>
      <c r="H26" s="176"/>
    </row>
    <row r="27" spans="1:8" x14ac:dyDescent="0.25">
      <c r="A27" s="169" t="s">
        <v>15</v>
      </c>
      <c r="B27" s="169"/>
      <c r="C27" s="169"/>
      <c r="D27" s="169"/>
      <c r="E27" s="169"/>
      <c r="F27" s="19">
        <v>4</v>
      </c>
      <c r="G27" s="124"/>
      <c r="H27" s="110"/>
    </row>
    <row r="28" spans="1:8" x14ac:dyDescent="0.25">
      <c r="A28" s="170" t="s">
        <v>165</v>
      </c>
      <c r="B28" s="171"/>
      <c r="C28" s="171"/>
      <c r="D28" s="171"/>
      <c r="E28" s="171"/>
      <c r="F28" s="172"/>
      <c r="G28" s="92"/>
      <c r="H28" s="92"/>
    </row>
    <row r="29" spans="1:8" s="11" customFormat="1" x14ac:dyDescent="0.25">
      <c r="A29" s="162" t="s">
        <v>16</v>
      </c>
      <c r="B29" s="163"/>
      <c r="C29" s="163"/>
      <c r="D29" s="163"/>
      <c r="E29" s="164"/>
      <c r="F29" s="18">
        <f>F14+F17+F27</f>
        <v>30</v>
      </c>
      <c r="G29" s="95"/>
      <c r="H29" s="95"/>
    </row>
    <row r="31" spans="1:8" s="93" customFormat="1" ht="15.6" x14ac:dyDescent="0.3">
      <c r="A31" s="93" t="s">
        <v>140</v>
      </c>
      <c r="B31" s="87"/>
      <c r="D31" s="86"/>
      <c r="F31" s="86"/>
      <c r="G31" s="86"/>
      <c r="H31" s="87"/>
    </row>
    <row r="32" spans="1:8" s="27" customFormat="1" ht="13.2" x14ac:dyDescent="0.25">
      <c r="B32" s="89"/>
      <c r="D32" s="88"/>
      <c r="F32" s="88"/>
      <c r="G32" s="88"/>
      <c r="H32" s="89"/>
    </row>
    <row r="33" spans="1:8" s="94" customFormat="1" ht="14.4" x14ac:dyDescent="0.3">
      <c r="A33" s="94" t="s">
        <v>218</v>
      </c>
      <c r="D33" s="90"/>
      <c r="F33" s="90"/>
      <c r="G33" s="90"/>
      <c r="H33" s="91"/>
    </row>
    <row r="34" spans="1:8" s="94" customFormat="1" ht="13.8" customHeight="1" x14ac:dyDescent="0.3">
      <c r="A34" s="94" t="s">
        <v>141</v>
      </c>
      <c r="D34" s="90"/>
      <c r="F34" s="90"/>
      <c r="G34" s="90"/>
      <c r="H34" s="91"/>
    </row>
    <row r="35" spans="1:8" s="94" customFormat="1" ht="37.200000000000003" customHeight="1" x14ac:dyDescent="0.3">
      <c r="A35" s="147" t="s">
        <v>147</v>
      </c>
      <c r="B35" s="148"/>
      <c r="C35" s="148"/>
      <c r="D35" s="148"/>
      <c r="E35" s="148"/>
      <c r="F35" s="148"/>
      <c r="G35" s="148"/>
      <c r="H35" s="148"/>
    </row>
    <row r="36" spans="1:8" ht="14.4" x14ac:dyDescent="0.25">
      <c r="A36" s="146" t="s">
        <v>234</v>
      </c>
      <c r="B36" s="146"/>
      <c r="C36" s="146"/>
      <c r="D36" s="146"/>
    </row>
    <row r="37" spans="1:8" s="120" customFormat="1" ht="13.8" customHeight="1" x14ac:dyDescent="0.3">
      <c r="A37" s="120" t="s">
        <v>215</v>
      </c>
      <c r="D37" s="121"/>
      <c r="F37" s="121"/>
      <c r="G37" s="121"/>
      <c r="H37" s="122"/>
    </row>
  </sheetData>
  <mergeCells count="15">
    <mergeCell ref="A36:D36"/>
    <mergeCell ref="A1:D1"/>
    <mergeCell ref="A29:E29"/>
    <mergeCell ref="A15:A16"/>
    <mergeCell ref="A5:A13"/>
    <mergeCell ref="A17:E17"/>
    <mergeCell ref="A14:E14"/>
    <mergeCell ref="A27:E27"/>
    <mergeCell ref="A28:F28"/>
    <mergeCell ref="A18:A26"/>
    <mergeCell ref="A35:H35"/>
    <mergeCell ref="H5:H14"/>
    <mergeCell ref="H15:H17"/>
    <mergeCell ref="G5:G26"/>
    <mergeCell ref="H18:H26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topLeftCell="A7" workbookViewId="0">
      <selection activeCell="B18" sqref="B18"/>
    </sheetView>
  </sheetViews>
  <sheetFormatPr defaultColWidth="8.88671875" defaultRowHeight="13.8" x14ac:dyDescent="0.25"/>
  <cols>
    <col min="1" max="1" width="21" style="12" customWidth="1"/>
    <col min="2" max="2" width="58.21875" style="12" customWidth="1"/>
    <col min="3" max="3" width="15.77734375" style="49" customWidth="1"/>
    <col min="4" max="4" width="20.6640625" style="50" bestFit="1" customWidth="1"/>
    <col min="5" max="5" width="38.88671875" style="49" customWidth="1"/>
    <col min="6" max="6" width="8.88671875" style="50"/>
    <col min="7" max="7" width="21.77734375" style="12" customWidth="1"/>
    <col min="8" max="8" width="16.21875" style="12" customWidth="1"/>
    <col min="9" max="16384" width="8.88671875" style="12"/>
  </cols>
  <sheetData>
    <row r="1" spans="1:8" s="21" customFormat="1" ht="27" customHeight="1" x14ac:dyDescent="0.25">
      <c r="A1" s="177" t="s">
        <v>225</v>
      </c>
      <c r="B1" s="177"/>
      <c r="C1" s="177"/>
      <c r="D1" s="177"/>
      <c r="E1" s="75"/>
      <c r="F1" s="112"/>
      <c r="G1" s="75" t="s">
        <v>90</v>
      </c>
    </row>
    <row r="2" spans="1:8" s="22" customFormat="1" x14ac:dyDescent="0.25">
      <c r="C2" s="43"/>
      <c r="D2" s="44"/>
      <c r="E2" s="43"/>
      <c r="F2" s="44"/>
    </row>
    <row r="4" spans="1:8" s="26" customFormat="1" ht="26.4" x14ac:dyDescent="0.25">
      <c r="A4" s="3" t="s">
        <v>0</v>
      </c>
      <c r="B4" s="4" t="s">
        <v>2</v>
      </c>
      <c r="C4" s="45" t="s">
        <v>70</v>
      </c>
      <c r="D4" s="45" t="s">
        <v>3</v>
      </c>
      <c r="E4" s="45" t="s">
        <v>5</v>
      </c>
      <c r="F4" s="45" t="s">
        <v>4</v>
      </c>
      <c r="G4" s="85" t="s">
        <v>135</v>
      </c>
      <c r="H4" s="3" t="s">
        <v>136</v>
      </c>
    </row>
    <row r="5" spans="1:8" s="27" customFormat="1" ht="26.4" customHeight="1" x14ac:dyDescent="0.25">
      <c r="A5" s="181" t="s">
        <v>19</v>
      </c>
      <c r="B5" s="117" t="s">
        <v>216</v>
      </c>
      <c r="C5" s="118" t="s">
        <v>75</v>
      </c>
      <c r="D5" s="118" t="s">
        <v>108</v>
      </c>
      <c r="E5" s="118" t="s">
        <v>22</v>
      </c>
      <c r="F5" s="126">
        <v>2</v>
      </c>
      <c r="G5" s="181" t="s">
        <v>209</v>
      </c>
      <c r="H5" s="143" t="s">
        <v>212</v>
      </c>
    </row>
    <row r="6" spans="1:8" s="27" customFormat="1" ht="26.4" x14ac:dyDescent="0.25">
      <c r="A6" s="182"/>
      <c r="B6" s="20" t="s">
        <v>217</v>
      </c>
      <c r="C6" s="119" t="s">
        <v>75</v>
      </c>
      <c r="D6" s="119" t="s">
        <v>109</v>
      </c>
      <c r="E6" s="119" t="s">
        <v>180</v>
      </c>
      <c r="F6" s="57">
        <v>2</v>
      </c>
      <c r="G6" s="189"/>
      <c r="H6" s="143"/>
    </row>
    <row r="7" spans="1:8" s="27" customFormat="1" ht="28.8" customHeight="1" x14ac:dyDescent="0.25">
      <c r="A7" s="186" t="s">
        <v>15</v>
      </c>
      <c r="B7" s="187"/>
      <c r="C7" s="187"/>
      <c r="D7" s="187"/>
      <c r="E7" s="188"/>
      <c r="F7" s="45">
        <v>2</v>
      </c>
      <c r="G7" s="189"/>
      <c r="H7" s="143"/>
    </row>
    <row r="8" spans="1:8" s="27" customFormat="1" ht="26.4" customHeight="1" x14ac:dyDescent="0.25">
      <c r="A8" s="181" t="s">
        <v>20</v>
      </c>
      <c r="B8" s="117" t="s">
        <v>194</v>
      </c>
      <c r="C8" s="118" t="s">
        <v>75</v>
      </c>
      <c r="D8" s="118" t="s">
        <v>102</v>
      </c>
      <c r="E8" s="118" t="s">
        <v>28</v>
      </c>
      <c r="F8" s="107">
        <v>3</v>
      </c>
      <c r="G8" s="189"/>
      <c r="H8" s="143" t="s">
        <v>213</v>
      </c>
    </row>
    <row r="9" spans="1:8" s="27" customFormat="1" ht="26.4" x14ac:dyDescent="0.25">
      <c r="A9" s="182"/>
      <c r="B9" s="20" t="s">
        <v>195</v>
      </c>
      <c r="C9" s="119" t="s">
        <v>75</v>
      </c>
      <c r="D9" s="119" t="s">
        <v>103</v>
      </c>
      <c r="E9" s="119" t="s">
        <v>28</v>
      </c>
      <c r="F9" s="106">
        <v>3</v>
      </c>
      <c r="G9" s="189"/>
      <c r="H9" s="143"/>
    </row>
    <row r="10" spans="1:8" s="27" customFormat="1" ht="13.2" x14ac:dyDescent="0.25">
      <c r="A10" s="183" t="s">
        <v>15</v>
      </c>
      <c r="B10" s="184"/>
      <c r="C10" s="184"/>
      <c r="D10" s="184"/>
      <c r="E10" s="185"/>
      <c r="F10" s="45">
        <v>3</v>
      </c>
      <c r="G10" s="189"/>
      <c r="H10" s="143"/>
    </row>
    <row r="11" spans="1:8" s="27" customFormat="1" ht="13.2" customHeight="1" x14ac:dyDescent="0.25">
      <c r="A11" s="181" t="s">
        <v>14</v>
      </c>
      <c r="B11" s="114" t="s">
        <v>196</v>
      </c>
      <c r="C11" s="115" t="s">
        <v>60</v>
      </c>
      <c r="D11" s="115" t="s">
        <v>101</v>
      </c>
      <c r="E11" s="115" t="s">
        <v>181</v>
      </c>
      <c r="F11" s="59">
        <v>2</v>
      </c>
      <c r="G11" s="189"/>
      <c r="H11" s="181" t="s">
        <v>214</v>
      </c>
    </row>
    <row r="12" spans="1:8" s="27" customFormat="1" ht="14.4" customHeight="1" x14ac:dyDescent="0.25">
      <c r="A12" s="189"/>
      <c r="B12" s="7" t="s">
        <v>23</v>
      </c>
      <c r="C12" s="116" t="s">
        <v>64</v>
      </c>
      <c r="D12" s="116" t="s">
        <v>96</v>
      </c>
      <c r="E12" s="116" t="s">
        <v>77</v>
      </c>
      <c r="F12" s="46">
        <v>2</v>
      </c>
      <c r="G12" s="189"/>
      <c r="H12" s="189"/>
    </row>
    <row r="13" spans="1:8" s="27" customFormat="1" ht="26.4" x14ac:dyDescent="0.25">
      <c r="A13" s="189"/>
      <c r="B13" s="7" t="s">
        <v>239</v>
      </c>
      <c r="C13" s="116" t="s">
        <v>76</v>
      </c>
      <c r="D13" s="116" t="s">
        <v>104</v>
      </c>
      <c r="E13" s="116" t="s">
        <v>221</v>
      </c>
      <c r="F13" s="46">
        <v>1</v>
      </c>
      <c r="G13" s="189"/>
      <c r="H13" s="189"/>
    </row>
    <row r="14" spans="1:8" s="27" customFormat="1" ht="14.4" customHeight="1" x14ac:dyDescent="0.25">
      <c r="A14" s="189"/>
      <c r="B14" s="7" t="s">
        <v>24</v>
      </c>
      <c r="C14" s="116" t="s">
        <v>64</v>
      </c>
      <c r="D14" s="116" t="s">
        <v>100</v>
      </c>
      <c r="E14" s="116" t="s">
        <v>29</v>
      </c>
      <c r="F14" s="46">
        <v>2</v>
      </c>
      <c r="G14" s="189"/>
      <c r="H14" s="189"/>
    </row>
    <row r="15" spans="1:8" s="27" customFormat="1" ht="39.6" x14ac:dyDescent="0.25">
      <c r="A15" s="189"/>
      <c r="B15" s="7" t="s">
        <v>197</v>
      </c>
      <c r="C15" s="116" t="s">
        <v>74</v>
      </c>
      <c r="D15" s="116" t="s">
        <v>105</v>
      </c>
      <c r="E15" s="116" t="s">
        <v>30</v>
      </c>
      <c r="F15" s="46">
        <v>3</v>
      </c>
      <c r="G15" s="189"/>
      <c r="H15" s="189"/>
    </row>
    <row r="16" spans="1:8" s="27" customFormat="1" ht="39.6" x14ac:dyDescent="0.25">
      <c r="A16" s="189"/>
      <c r="B16" s="7" t="s">
        <v>198</v>
      </c>
      <c r="C16" s="116" t="s">
        <v>74</v>
      </c>
      <c r="D16" s="116" t="s">
        <v>106</v>
      </c>
      <c r="E16" s="116" t="s">
        <v>30</v>
      </c>
      <c r="F16" s="46">
        <v>3</v>
      </c>
      <c r="G16" s="189"/>
      <c r="H16" s="189"/>
    </row>
    <row r="17" spans="1:8" s="27" customFormat="1" ht="26.4" x14ac:dyDescent="0.25">
      <c r="A17" s="189"/>
      <c r="B17" s="7" t="s">
        <v>204</v>
      </c>
      <c r="C17" s="116" t="s">
        <v>66</v>
      </c>
      <c r="D17" s="116" t="s">
        <v>98</v>
      </c>
      <c r="E17" s="116" t="s">
        <v>27</v>
      </c>
      <c r="F17" s="46">
        <v>1</v>
      </c>
      <c r="G17" s="189"/>
      <c r="H17" s="189"/>
    </row>
    <row r="18" spans="1:8" s="27" customFormat="1" ht="39.6" x14ac:dyDescent="0.25">
      <c r="A18" s="189"/>
      <c r="B18" s="7" t="s">
        <v>240</v>
      </c>
      <c r="C18" s="116" t="s">
        <v>66</v>
      </c>
      <c r="D18" s="116" t="s">
        <v>99</v>
      </c>
      <c r="E18" s="116" t="s">
        <v>231</v>
      </c>
      <c r="F18" s="46">
        <v>1</v>
      </c>
      <c r="G18" s="189"/>
      <c r="H18" s="189"/>
    </row>
    <row r="19" spans="1:8" s="27" customFormat="1" ht="14.4" customHeight="1" x14ac:dyDescent="0.25">
      <c r="A19" s="189"/>
      <c r="B19" s="7" t="s">
        <v>199</v>
      </c>
      <c r="C19" s="116" t="s">
        <v>64</v>
      </c>
      <c r="D19" s="116" t="s">
        <v>107</v>
      </c>
      <c r="E19" s="116" t="s">
        <v>31</v>
      </c>
      <c r="F19" s="46">
        <v>2</v>
      </c>
      <c r="G19" s="189"/>
      <c r="H19" s="189"/>
    </row>
    <row r="20" spans="1:8" s="27" customFormat="1" ht="26.4" x14ac:dyDescent="0.25">
      <c r="A20" s="189"/>
      <c r="B20" s="7" t="s">
        <v>93</v>
      </c>
      <c r="C20" s="116" t="s">
        <v>91</v>
      </c>
      <c r="D20" s="116" t="s">
        <v>97</v>
      </c>
      <c r="E20" s="116" t="s">
        <v>77</v>
      </c>
      <c r="F20" s="46">
        <v>2</v>
      </c>
      <c r="G20" s="189"/>
      <c r="H20" s="189"/>
    </row>
    <row r="21" spans="1:8" s="27" customFormat="1" ht="26.4" x14ac:dyDescent="0.25">
      <c r="A21" s="189"/>
      <c r="B21" s="7" t="s">
        <v>185</v>
      </c>
      <c r="C21" s="7" t="s">
        <v>91</v>
      </c>
      <c r="D21" s="7" t="s">
        <v>182</v>
      </c>
      <c r="E21" s="7" t="s">
        <v>95</v>
      </c>
      <c r="F21" s="46">
        <v>2</v>
      </c>
      <c r="G21" s="189"/>
      <c r="H21" s="189"/>
    </row>
    <row r="22" spans="1:8" s="27" customFormat="1" ht="30" customHeight="1" x14ac:dyDescent="0.25">
      <c r="A22" s="189"/>
      <c r="B22" s="5" t="s">
        <v>186</v>
      </c>
      <c r="C22" s="133" t="s">
        <v>173</v>
      </c>
      <c r="D22" s="133" t="s">
        <v>183</v>
      </c>
      <c r="E22" s="133" t="s">
        <v>171</v>
      </c>
      <c r="F22" s="109">
        <v>2</v>
      </c>
      <c r="G22" s="189"/>
      <c r="H22" s="189"/>
    </row>
    <row r="23" spans="1:8" s="27" customFormat="1" ht="13.2" x14ac:dyDescent="0.25">
      <c r="A23" s="178" t="s">
        <v>25</v>
      </c>
      <c r="B23" s="178"/>
      <c r="C23" s="178"/>
      <c r="D23" s="178"/>
      <c r="E23" s="178"/>
      <c r="F23" s="45">
        <v>10</v>
      </c>
      <c r="G23" s="123"/>
      <c r="H23" s="111"/>
    </row>
    <row r="24" spans="1:8" s="27" customFormat="1" ht="13.2" x14ac:dyDescent="0.25">
      <c r="A24" s="180" t="s">
        <v>219</v>
      </c>
      <c r="B24" s="180"/>
      <c r="C24" s="180"/>
      <c r="D24" s="180"/>
      <c r="E24" s="180"/>
      <c r="F24" s="180"/>
      <c r="G24" s="101"/>
      <c r="H24" s="101"/>
    </row>
    <row r="25" spans="1:8" s="27" customFormat="1" ht="13.2" x14ac:dyDescent="0.25">
      <c r="A25" s="179" t="s">
        <v>26</v>
      </c>
      <c r="B25" s="179"/>
      <c r="C25" s="179"/>
      <c r="D25" s="179"/>
      <c r="E25" s="179"/>
      <c r="F25" s="105">
        <f>F7+F10+F23</f>
        <v>15</v>
      </c>
      <c r="G25" s="101"/>
      <c r="H25" s="101"/>
    </row>
    <row r="26" spans="1:8" s="27" customFormat="1" ht="13.2" x14ac:dyDescent="0.25">
      <c r="C26" s="47"/>
      <c r="D26" s="48"/>
      <c r="E26" s="47"/>
      <c r="F26" s="48"/>
    </row>
    <row r="27" spans="1:8" s="93" customFormat="1" ht="15.6" x14ac:dyDescent="0.3">
      <c r="A27" s="93" t="s">
        <v>140</v>
      </c>
      <c r="B27" s="87"/>
      <c r="D27" s="86"/>
      <c r="F27" s="86"/>
      <c r="G27" s="86"/>
      <c r="H27" s="87"/>
    </row>
    <row r="28" spans="1:8" s="27" customFormat="1" ht="13.2" x14ac:dyDescent="0.25">
      <c r="B28" s="89"/>
      <c r="D28" s="88"/>
      <c r="F28" s="88"/>
      <c r="G28" s="88"/>
      <c r="H28" s="89"/>
    </row>
    <row r="29" spans="1:8" s="94" customFormat="1" ht="14.4" x14ac:dyDescent="0.3">
      <c r="A29" s="94" t="s">
        <v>218</v>
      </c>
      <c r="D29" s="90"/>
      <c r="F29" s="90"/>
      <c r="G29" s="90"/>
      <c r="H29" s="91"/>
    </row>
    <row r="30" spans="1:8" s="94" customFormat="1" ht="13.8" customHeight="1" x14ac:dyDescent="0.3">
      <c r="A30" s="94" t="s">
        <v>141</v>
      </c>
      <c r="D30" s="90"/>
      <c r="F30" s="90"/>
      <c r="G30" s="90"/>
      <c r="H30" s="91"/>
    </row>
    <row r="31" spans="1:8" s="94" customFormat="1" ht="37.200000000000003" customHeight="1" x14ac:dyDescent="0.3">
      <c r="A31" s="147" t="s">
        <v>147</v>
      </c>
      <c r="B31" s="148"/>
      <c r="C31" s="148"/>
      <c r="D31" s="148"/>
      <c r="E31" s="148"/>
      <c r="F31" s="148"/>
      <c r="G31" s="148"/>
      <c r="H31" s="148"/>
    </row>
    <row r="32" spans="1:8" s="120" customFormat="1" ht="13.8" customHeight="1" x14ac:dyDescent="0.3">
      <c r="A32" s="120" t="s">
        <v>215</v>
      </c>
      <c r="D32" s="121"/>
      <c r="F32" s="121"/>
      <c r="G32" s="121"/>
      <c r="H32" s="122"/>
    </row>
  </sheetData>
  <mergeCells count="14">
    <mergeCell ref="A31:H31"/>
    <mergeCell ref="H5:H7"/>
    <mergeCell ref="H8:H10"/>
    <mergeCell ref="A11:A22"/>
    <mergeCell ref="G5:G22"/>
    <mergeCell ref="H11:H22"/>
    <mergeCell ref="A1:D1"/>
    <mergeCell ref="A23:E23"/>
    <mergeCell ref="A25:E25"/>
    <mergeCell ref="A24:F24"/>
    <mergeCell ref="A5:A6"/>
    <mergeCell ref="A8:A9"/>
    <mergeCell ref="A10:E10"/>
    <mergeCell ref="A7:E7"/>
  </mergeCells>
  <phoneticPr fontId="18" type="noConversion"/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8EACF686BC114C8F06396A5719AAB2" ma:contentTypeVersion="12" ma:contentTypeDescription="Utwórz nowy dokument." ma:contentTypeScope="" ma:versionID="01739242c5f12a231d46b176d6571f23">
  <xsd:schema xmlns:xsd="http://www.w3.org/2001/XMLSchema" xmlns:xs="http://www.w3.org/2001/XMLSchema" xmlns:p="http://schemas.microsoft.com/office/2006/metadata/properties" xmlns:ns3="4b4f4912-a1bd-4687-b176-af09d1426ef5" xmlns:ns4="a393881f-2117-4d3c-97ba-f3f028ea0329" targetNamespace="http://schemas.microsoft.com/office/2006/metadata/properties" ma:root="true" ma:fieldsID="ac8bcc5db23fb929525b96e3cd2815a0" ns3:_="" ns4:_="">
    <xsd:import namespace="4b4f4912-a1bd-4687-b176-af09d1426ef5"/>
    <xsd:import namespace="a393881f-2117-4d3c-97ba-f3f028ea03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f4912-a1bd-4687-b176-af09d1426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881f-2117-4d3c-97ba-f3f028ea03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62958-459F-465A-85FD-8FD9557AC849}">
  <ds:schemaRefs>
    <ds:schemaRef ds:uri="http://purl.org/dc/dcmitype/"/>
    <ds:schemaRef ds:uri="a393881f-2117-4d3c-97ba-f3f028ea0329"/>
    <ds:schemaRef ds:uri="4b4f4912-a1bd-4687-b176-af09d1426ef5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D63DB4-A11D-4EBB-96C5-33060B3D8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f4912-a1bd-4687-b176-af09d1426ef5"/>
    <ds:schemaRef ds:uri="a393881f-2117-4d3c-97ba-f3f028ea03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7CD5B7-5F4C-44D3-9AED-916BE1126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Semestr 1</vt:lpstr>
      <vt:lpstr>Semestr 3</vt:lpstr>
      <vt:lpstr>Semestr 5</vt:lpstr>
      <vt:lpstr>Semestr 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Gusta</dc:creator>
  <cp:lastModifiedBy>Gusta Iwona</cp:lastModifiedBy>
  <cp:lastPrinted>2022-04-21T13:09:45Z</cp:lastPrinted>
  <dcterms:created xsi:type="dcterms:W3CDTF">2018-06-15T11:27:16Z</dcterms:created>
  <dcterms:modified xsi:type="dcterms:W3CDTF">2022-07-20T12:09:12Z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0x010100408EACF686BC114C8F06396A5719AAB2</vt:lpwstr>
  </property>
</Properties>
</file>